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STELLA McCARTNE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05" i="1" l="1"/>
  <c r="AU105" i="1"/>
  <c r="AU103" i="1"/>
  <c r="AV103" i="1" s="1"/>
  <c r="AU102" i="1"/>
  <c r="AV102" i="1" s="1"/>
  <c r="AU101" i="1"/>
  <c r="AV101" i="1" s="1"/>
  <c r="AU100" i="1"/>
  <c r="AV100" i="1" s="1"/>
  <c r="AU99" i="1"/>
  <c r="AV99" i="1" s="1"/>
  <c r="AU98" i="1"/>
  <c r="AV98" i="1" s="1"/>
  <c r="AU97" i="1"/>
  <c r="AV97" i="1" s="1"/>
  <c r="AU96" i="1"/>
  <c r="AV96" i="1" s="1"/>
  <c r="AU95" i="1"/>
  <c r="AV95" i="1" s="1"/>
  <c r="AU94" i="1"/>
  <c r="AV94" i="1" s="1"/>
  <c r="AU93" i="1"/>
  <c r="AV93" i="1" s="1"/>
  <c r="AU92" i="1"/>
  <c r="AV92" i="1" s="1"/>
  <c r="AU91" i="1"/>
  <c r="AV91" i="1" s="1"/>
  <c r="AU90" i="1"/>
  <c r="AV90" i="1" s="1"/>
  <c r="AU89" i="1"/>
  <c r="AV89" i="1" s="1"/>
  <c r="AU88" i="1"/>
  <c r="AV88" i="1" s="1"/>
  <c r="AU87" i="1"/>
  <c r="AV87" i="1" s="1"/>
  <c r="AU86" i="1"/>
  <c r="AV86" i="1" s="1"/>
  <c r="AU85" i="1"/>
  <c r="AV85" i="1" s="1"/>
  <c r="AU84" i="1"/>
  <c r="AV84" i="1" s="1"/>
  <c r="AU83" i="1"/>
  <c r="AV83" i="1" s="1"/>
  <c r="AU82" i="1"/>
  <c r="AV82" i="1" s="1"/>
  <c r="AU81" i="1"/>
  <c r="AV81" i="1" s="1"/>
  <c r="AU80" i="1"/>
  <c r="AV80" i="1" s="1"/>
  <c r="AU79" i="1"/>
  <c r="AV79" i="1" s="1"/>
  <c r="AU78" i="1"/>
  <c r="AV78" i="1" s="1"/>
  <c r="AU77" i="1"/>
  <c r="AV77" i="1" s="1"/>
  <c r="AU76" i="1"/>
  <c r="AV76" i="1" s="1"/>
  <c r="AU75" i="1"/>
  <c r="AV75" i="1" s="1"/>
  <c r="AU74" i="1"/>
  <c r="AV74" i="1" s="1"/>
  <c r="AU73" i="1"/>
  <c r="AV73" i="1" s="1"/>
  <c r="AU72" i="1"/>
  <c r="AV72" i="1" s="1"/>
  <c r="AU71" i="1"/>
  <c r="AV71" i="1" s="1"/>
  <c r="AU70" i="1"/>
  <c r="AV70" i="1" s="1"/>
  <c r="AU69" i="1"/>
  <c r="AV69" i="1" s="1"/>
  <c r="AU68" i="1"/>
  <c r="AV68" i="1" s="1"/>
  <c r="AU67" i="1"/>
  <c r="AV67" i="1" s="1"/>
  <c r="AU66" i="1"/>
  <c r="AV66" i="1" s="1"/>
  <c r="AU65" i="1"/>
  <c r="AV65" i="1" s="1"/>
  <c r="AU64" i="1"/>
  <c r="AV64" i="1" s="1"/>
  <c r="AU63" i="1"/>
  <c r="AV63" i="1" s="1"/>
  <c r="AU62" i="1"/>
  <c r="AV62" i="1" s="1"/>
  <c r="AU61" i="1"/>
  <c r="AV61" i="1" s="1"/>
  <c r="AU60" i="1"/>
  <c r="AV60" i="1" s="1"/>
  <c r="AU59" i="1"/>
  <c r="AV59" i="1" s="1"/>
  <c r="AU58" i="1"/>
  <c r="AV58" i="1" s="1"/>
  <c r="AU57" i="1"/>
  <c r="AV57" i="1" s="1"/>
  <c r="AU56" i="1"/>
  <c r="AV56" i="1" s="1"/>
  <c r="AU55" i="1"/>
  <c r="AV55" i="1" s="1"/>
  <c r="AU54" i="1"/>
  <c r="AV54" i="1" s="1"/>
  <c r="AU53" i="1"/>
  <c r="AV53" i="1" s="1"/>
  <c r="AU52" i="1"/>
  <c r="AV52" i="1" s="1"/>
  <c r="AU51" i="1"/>
  <c r="AV51" i="1" s="1"/>
  <c r="AU50" i="1"/>
  <c r="AV50" i="1" s="1"/>
  <c r="AU49" i="1"/>
  <c r="AV49" i="1" s="1"/>
  <c r="AU48" i="1"/>
  <c r="AV48" i="1" s="1"/>
  <c r="AU47" i="1"/>
  <c r="AV47" i="1" s="1"/>
  <c r="AU46" i="1"/>
  <c r="AV46" i="1" s="1"/>
  <c r="AU45" i="1"/>
  <c r="AV45" i="1" s="1"/>
  <c r="AU44" i="1"/>
  <c r="AV44" i="1" s="1"/>
  <c r="AU43" i="1"/>
  <c r="AV43" i="1" s="1"/>
  <c r="AU42" i="1"/>
  <c r="AV42" i="1" s="1"/>
  <c r="AU41" i="1"/>
  <c r="AV41" i="1" s="1"/>
  <c r="AU40" i="1"/>
  <c r="AV40" i="1" s="1"/>
  <c r="AU39" i="1"/>
  <c r="AV39" i="1" s="1"/>
  <c r="AU38" i="1"/>
  <c r="AV38" i="1" s="1"/>
  <c r="AU37" i="1"/>
  <c r="AV37" i="1" s="1"/>
  <c r="AU36" i="1"/>
  <c r="AV36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U11" i="1"/>
  <c r="AV11" i="1" s="1"/>
  <c r="AU10" i="1"/>
  <c r="AV10" i="1" s="1"/>
  <c r="AU9" i="1"/>
  <c r="AV9" i="1" s="1"/>
  <c r="AU8" i="1"/>
  <c r="AV8" i="1" s="1"/>
</calcChain>
</file>

<file path=xl/sharedStrings.xml><?xml version="1.0" encoding="utf-8"?>
<sst xmlns="http://schemas.openxmlformats.org/spreadsheetml/2006/main" count="1122" uniqueCount="440">
  <si>
    <t>sa</t>
  </si>
  <si>
    <t>PP_BEESTORE</t>
  </si>
  <si>
    <t>DRIVER=SQL Server;SERVER=10.0.12.10;UID=sa;PWD=Ax5Tg99v!x;</t>
  </si>
  <si>
    <t>10.0.12.10</t>
  </si>
  <si>
    <t>Ax5Tg99v!x</t>
  </si>
  <si>
    <t xml:space="preserve"> </t>
  </si>
  <si>
    <t>A2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</si>
  <si>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</si>
  <si>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</si>
  <si>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</si>
  <si>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</si>
  <si>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</si>
  <si>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</si>
  <si>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</si>
  <si>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</si>
  <si>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</si>
  <si>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</si>
  <si>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</si>
  <si>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JEANS</t>
  </si>
  <si>
    <t>F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</si>
  <si>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</si>
  <si>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</si>
  <si>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</si>
  <si>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</si>
  <si>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</si>
  <si>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</si>
  <si>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</si>
  <si>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</si>
  <si>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</si>
  <si>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</si>
  <si>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</si>
  <si>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</si>
  <si>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</si>
  <si>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</si>
  <si>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</si>
  <si>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</si>
  <si>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</si>
  <si>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</si>
  <si>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</si>
  <si>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</si>
  <si>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</si>
  <si>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FF</t>
  </si>
  <si>
    <t>34½</t>
  </si>
  <si>
    <t>35½</t>
  </si>
  <si>
    <t>36½</t>
  </si>
  <si>
    <t>37½</t>
  </si>
  <si>
    <t>38½</t>
  </si>
  <si>
    <t>39½</t>
  </si>
  <si>
    <t>40½</t>
  </si>
  <si>
    <t>41½</t>
  </si>
  <si>
    <t>TU</t>
  </si>
  <si>
    <t>V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</si>
  <si>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</si>
  <si>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</si>
  <si>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</si>
  <si>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</si>
  <si>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</si>
  <si>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</si>
  <si>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</si>
  <si>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</si>
  <si>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</si>
  <si>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</si>
  <si>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Retail</t>
  </si>
  <si>
    <t>Linea</t>
  </si>
  <si>
    <t>Descrizione</t>
  </si>
  <si>
    <t>Modello</t>
  </si>
  <si>
    <t>Variante</t>
  </si>
  <si>
    <t>Sesso</t>
  </si>
  <si>
    <t>Scalarino</t>
  </si>
  <si>
    <t>STELLA McCARTNEYDonna</t>
  </si>
  <si>
    <t>194910</t>
  </si>
  <si>
    <t>465</t>
  </si>
  <si>
    <t>1050</t>
  </si>
  <si>
    <t>STELLA McCARTNEY</t>
  </si>
  <si>
    <t>BORSE A SPALLA</t>
  </si>
  <si>
    <t>261063W9132 1000</t>
  </si>
  <si>
    <t>Nero</t>
  </si>
  <si>
    <t>Donna</t>
  </si>
  <si>
    <t>STELLA McCARTNEYDonnaABITI</t>
  </si>
  <si>
    <t>294919</t>
  </si>
  <si>
    <t>343</t>
  </si>
  <si>
    <t>850</t>
  </si>
  <si>
    <t>ABITI</t>
  </si>
  <si>
    <t>6K05173S2418 2051</t>
  </si>
  <si>
    <t>2051</t>
  </si>
  <si>
    <t>280754</t>
  </si>
  <si>
    <t>521</t>
  </si>
  <si>
    <t>1290</t>
  </si>
  <si>
    <t>6A01523BU358 1000</t>
  </si>
  <si>
    <t>1000</t>
  </si>
  <si>
    <t>STELLA McCARTNEYDonnaABITI LUNGHI</t>
  </si>
  <si>
    <t>294918</t>
  </si>
  <si>
    <t>6K05073S2419 1000</t>
  </si>
  <si>
    <t>271612</t>
  </si>
  <si>
    <t>6A00993AU309 8301</t>
  </si>
  <si>
    <t>8301</t>
  </si>
  <si>
    <t>STELLA McCARTNEYDonnaBORSE A MANO</t>
  </si>
  <si>
    <t>237875</t>
  </si>
  <si>
    <t>509</t>
  </si>
  <si>
    <t>1150</t>
  </si>
  <si>
    <t>BORSE A MANO</t>
  </si>
  <si>
    <t>234387W70001 1000</t>
  </si>
  <si>
    <t>190528</t>
  </si>
  <si>
    <t>441</t>
  </si>
  <si>
    <t>234387W9132 1000</t>
  </si>
  <si>
    <t>167173</t>
  </si>
  <si>
    <t>950</t>
  </si>
  <si>
    <t>234387W9132 5310</t>
  </si>
  <si>
    <t>LILAC</t>
  </si>
  <si>
    <t>294901</t>
  </si>
  <si>
    <t>234387W9355 4044</t>
  </si>
  <si>
    <t>4044</t>
  </si>
  <si>
    <t>237878</t>
  </si>
  <si>
    <t>408</t>
  </si>
  <si>
    <t>970</t>
  </si>
  <si>
    <t>234387WP0004 4005</t>
  </si>
  <si>
    <t>4005</t>
  </si>
  <si>
    <t>280741</t>
  </si>
  <si>
    <t>554</t>
  </si>
  <si>
    <t>1250</t>
  </si>
  <si>
    <t>234387WP0185 9500</t>
  </si>
  <si>
    <t>9500</t>
  </si>
  <si>
    <t>294902</t>
  </si>
  <si>
    <t>529</t>
  </si>
  <si>
    <t>1195</t>
  </si>
  <si>
    <t>234387WP0228 4850</t>
  </si>
  <si>
    <t>4850</t>
  </si>
  <si>
    <t>294903</t>
  </si>
  <si>
    <t>234387WP0228 9002</t>
  </si>
  <si>
    <t>9002</t>
  </si>
  <si>
    <t>294904</t>
  </si>
  <si>
    <t>234387WP0233 1121</t>
  </si>
  <si>
    <t>1121</t>
  </si>
  <si>
    <t>296698</t>
  </si>
  <si>
    <t>234387WP0259 9561</t>
  </si>
  <si>
    <t>9561</t>
  </si>
  <si>
    <t>296699</t>
  </si>
  <si>
    <t>261063W9132 6002</t>
  </si>
  <si>
    <t>6002</t>
  </si>
  <si>
    <t>256778</t>
  </si>
  <si>
    <t>452</t>
  </si>
  <si>
    <t>1075</t>
  </si>
  <si>
    <t>261063WP0090 6565</t>
  </si>
  <si>
    <t>6565</t>
  </si>
  <si>
    <t>294905</t>
  </si>
  <si>
    <t>410</t>
  </si>
  <si>
    <t>925</t>
  </si>
  <si>
    <t>371223W9355 4044</t>
  </si>
  <si>
    <t>190521</t>
  </si>
  <si>
    <t>332</t>
  </si>
  <si>
    <t>750</t>
  </si>
  <si>
    <t>391698W9132 1000</t>
  </si>
  <si>
    <t>294907</t>
  </si>
  <si>
    <t>366</t>
  </si>
  <si>
    <t>825</t>
  </si>
  <si>
    <t>502793WP0057 3614</t>
  </si>
  <si>
    <t>3614</t>
  </si>
  <si>
    <t>237883</t>
  </si>
  <si>
    <t>377</t>
  </si>
  <si>
    <t>895</t>
  </si>
  <si>
    <t>513860WP0011 9809</t>
  </si>
  <si>
    <t>9809</t>
  </si>
  <si>
    <t>296704</t>
  </si>
  <si>
    <t>485</t>
  </si>
  <si>
    <t>1095</t>
  </si>
  <si>
    <t>513860WP0272 2310</t>
  </si>
  <si>
    <t>2310</t>
  </si>
  <si>
    <t>STELLA McCARTNEYDonnaBORSE A SECCHIELLO</t>
  </si>
  <si>
    <t>271627</t>
  </si>
  <si>
    <t>574</t>
  </si>
  <si>
    <t>1295</t>
  </si>
  <si>
    <t>BORSE A TRACOLLA</t>
  </si>
  <si>
    <t>7B0033W8839 1000</t>
  </si>
  <si>
    <t>STELLA McCARTNEYDonnaBORSE A SPALLA</t>
  </si>
  <si>
    <t>271625</t>
  </si>
  <si>
    <t>7B0006W8839 1000</t>
  </si>
  <si>
    <t>296711</t>
  </si>
  <si>
    <t>7B0006WP0197 2800</t>
  </si>
  <si>
    <t>2800</t>
  </si>
  <si>
    <t>294924</t>
  </si>
  <si>
    <t>421</t>
  </si>
  <si>
    <t>7B0031W8542 2800</t>
  </si>
  <si>
    <t>296714</t>
  </si>
  <si>
    <t>7B0051WP0269 1000</t>
  </si>
  <si>
    <t>STELLA McCARTNEYDonnaBORSE A TRACOLLA</t>
  </si>
  <si>
    <t>296700</t>
  </si>
  <si>
    <t>371223W9132 2822</t>
  </si>
  <si>
    <t>2822</t>
  </si>
  <si>
    <t>294908</t>
  </si>
  <si>
    <t>264</t>
  </si>
  <si>
    <t>595</t>
  </si>
  <si>
    <t>581238W9132 1220</t>
  </si>
  <si>
    <t>1220</t>
  </si>
  <si>
    <t>36133</t>
  </si>
  <si>
    <t>581238W9355 1000</t>
  </si>
  <si>
    <t>BLACK</t>
  </si>
  <si>
    <t>294909</t>
  </si>
  <si>
    <t>299</t>
  </si>
  <si>
    <t>675</t>
  </si>
  <si>
    <t>581238WP0224 1000</t>
  </si>
  <si>
    <t>202771</t>
  </si>
  <si>
    <t>700073W8542 2800</t>
  </si>
  <si>
    <t>MOSS</t>
  </si>
  <si>
    <t>296707</t>
  </si>
  <si>
    <t>995</t>
  </si>
  <si>
    <t>700073WP0272 2310</t>
  </si>
  <si>
    <t>271620</t>
  </si>
  <si>
    <t>388</t>
  </si>
  <si>
    <t>830</t>
  </si>
  <si>
    <t>700109WP0054 7001</t>
  </si>
  <si>
    <t>7001</t>
  </si>
  <si>
    <t>218054</t>
  </si>
  <si>
    <t>288</t>
  </si>
  <si>
    <t>650</t>
  </si>
  <si>
    <t>700266W8542 1000</t>
  </si>
  <si>
    <t>280765</t>
  </si>
  <si>
    <t>277</t>
  </si>
  <si>
    <t>625</t>
  </si>
  <si>
    <t>700266W8542 6802</t>
  </si>
  <si>
    <t>6802</t>
  </si>
  <si>
    <t>218056</t>
  </si>
  <si>
    <t>700266W8542 9000</t>
  </si>
  <si>
    <t>9000</t>
  </si>
  <si>
    <t>280767</t>
  </si>
  <si>
    <t>700266WP0057 1506</t>
  </si>
  <si>
    <t>1506</t>
  </si>
  <si>
    <t>296709</t>
  </si>
  <si>
    <t>700266WP0057 4044</t>
  </si>
  <si>
    <t>296710</t>
  </si>
  <si>
    <t>308</t>
  </si>
  <si>
    <t>695</t>
  </si>
  <si>
    <t>700266WP0234 6002</t>
  </si>
  <si>
    <t>294923</t>
  </si>
  <si>
    <t>321</t>
  </si>
  <si>
    <t>725</t>
  </si>
  <si>
    <t>700266WP0235 1027</t>
  </si>
  <si>
    <t>1027</t>
  </si>
  <si>
    <t>STELLA McCARTNEYDonnaCAMICIE</t>
  </si>
  <si>
    <t>271607</t>
  </si>
  <si>
    <t>359</t>
  </si>
  <si>
    <t>890</t>
  </si>
  <si>
    <t>CAMICIE</t>
  </si>
  <si>
    <t>6200273AU354 9200</t>
  </si>
  <si>
    <t>9200</t>
  </si>
  <si>
    <t>294910</t>
  </si>
  <si>
    <t>319</t>
  </si>
  <si>
    <t>790</t>
  </si>
  <si>
    <t>620044SCA06 1000</t>
  </si>
  <si>
    <t>294911</t>
  </si>
  <si>
    <t>400</t>
  </si>
  <si>
    <t>990</t>
  </si>
  <si>
    <t>6200603BU393 1000</t>
  </si>
  <si>
    <t>STELLA McCARTNEYDonnaCLUTCH</t>
  </si>
  <si>
    <t>280769</t>
  </si>
  <si>
    <t>BORSE CLUTCH</t>
  </si>
  <si>
    <t>7B0023WP0095 1000</t>
  </si>
  <si>
    <t>STELLA McCARTNEYDonnaEXTRA</t>
  </si>
  <si>
    <t>280781</t>
  </si>
  <si>
    <t>111</t>
  </si>
  <si>
    <t>250</t>
  </si>
  <si>
    <t>7V0057W70008 1000</t>
  </si>
  <si>
    <t>STELLA McCARTNEYDonnaFELPE</t>
  </si>
  <si>
    <t>271615</t>
  </si>
  <si>
    <t>263</t>
  </si>
  <si>
    <t>FELPE</t>
  </si>
  <si>
    <t>6J01093SPX14 1000</t>
  </si>
  <si>
    <t>271616</t>
  </si>
  <si>
    <t>6J01093SPX14 9023</t>
  </si>
  <si>
    <t>9023</t>
  </si>
  <si>
    <t>STELLA McCARTNEYDonnaGIACCHE &amp; GILET</t>
  </si>
  <si>
    <t>271611</t>
  </si>
  <si>
    <t>440</t>
  </si>
  <si>
    <t>1090</t>
  </si>
  <si>
    <t>GIACCHE &amp; GILET</t>
  </si>
  <si>
    <t>6500383STA49 5900</t>
  </si>
  <si>
    <t>5900</t>
  </si>
  <si>
    <t>280752</t>
  </si>
  <si>
    <t>561</t>
  </si>
  <si>
    <t>1390</t>
  </si>
  <si>
    <t>6500423BU382 1000</t>
  </si>
  <si>
    <t>STELLA McCARTNEYDonnaGONNE</t>
  </si>
  <si>
    <t>271608</t>
  </si>
  <si>
    <t>279</t>
  </si>
  <si>
    <t>690</t>
  </si>
  <si>
    <t>GONNE</t>
  </si>
  <si>
    <t>6300233AU701 1000</t>
  </si>
  <si>
    <t>294912</t>
  </si>
  <si>
    <t>630054SCA06 1000</t>
  </si>
  <si>
    <t>STELLA McCARTNEYDonnaJEANS</t>
  </si>
  <si>
    <t>294914</t>
  </si>
  <si>
    <t>6D01503SPH21 1000</t>
  </si>
  <si>
    <t>STELLA McCARTNEYDonnaMAGLIERIA</t>
  </si>
  <si>
    <t>280756</t>
  </si>
  <si>
    <t>303</t>
  </si>
  <si>
    <t>MAGLIERIA</t>
  </si>
  <si>
    <t>6K04543S2396 1262</t>
  </si>
  <si>
    <t>1262</t>
  </si>
  <si>
    <t>294915</t>
  </si>
  <si>
    <t>238</t>
  </si>
  <si>
    <t>590</t>
  </si>
  <si>
    <t>6K04703S2418 1121</t>
  </si>
  <si>
    <t>294916</t>
  </si>
  <si>
    <t>6K04703S2418 2051</t>
  </si>
  <si>
    <t>294920</t>
  </si>
  <si>
    <t>6K05673S2438 8490</t>
  </si>
  <si>
    <t>8490</t>
  </si>
  <si>
    <t>296695</t>
  </si>
  <si>
    <t>6K06563S2440 8491</t>
  </si>
  <si>
    <t>8491</t>
  </si>
  <si>
    <t>271605</t>
  </si>
  <si>
    <t>6028873S2385 8490</t>
  </si>
  <si>
    <t>271617</t>
  </si>
  <si>
    <t>6K03373S2384 8490</t>
  </si>
  <si>
    <t>280755</t>
  </si>
  <si>
    <t>6K04543S2396 1000</t>
  </si>
  <si>
    <t>STELLA McCARTNEYDonnaMOCASSINI</t>
  </si>
  <si>
    <t>296716</t>
  </si>
  <si>
    <t>293</t>
  </si>
  <si>
    <t>MOCASSINI</t>
  </si>
  <si>
    <t>810298AP0210 1000</t>
  </si>
  <si>
    <t>STELLA McCARTNEYDonnaPANTALONI</t>
  </si>
  <si>
    <t>294917</t>
  </si>
  <si>
    <t>PANTALONI</t>
  </si>
  <si>
    <t>6K04833S2419 1000</t>
  </si>
  <si>
    <t>218033</t>
  </si>
  <si>
    <t>176</t>
  </si>
  <si>
    <t>435</t>
  </si>
  <si>
    <t>531844SY704 1000</t>
  </si>
  <si>
    <t>227041</t>
  </si>
  <si>
    <t>253</t>
  </si>
  <si>
    <t>543858SJB14 1000</t>
  </si>
  <si>
    <t>280750</t>
  </si>
  <si>
    <t>5919643BU382 1000</t>
  </si>
  <si>
    <t>280751</t>
  </si>
  <si>
    <t>5919643BU382 9001</t>
  </si>
  <si>
    <t>9001</t>
  </si>
  <si>
    <t>271609</t>
  </si>
  <si>
    <t>6400483AU354 9200</t>
  </si>
  <si>
    <t>271610</t>
  </si>
  <si>
    <t>6400643STA49 5900</t>
  </si>
  <si>
    <t>294913</t>
  </si>
  <si>
    <t>6401243BU393 1000</t>
  </si>
  <si>
    <t xml:space="preserve">STELLA McCARTNEYDonnaPOLO </t>
  </si>
  <si>
    <t>296691</t>
  </si>
  <si>
    <t>POLO</t>
  </si>
  <si>
    <t>6J02443SPY30 1000</t>
  </si>
  <si>
    <t>296692</t>
  </si>
  <si>
    <t>6J02443SPY30 6527</t>
  </si>
  <si>
    <t>6527</t>
  </si>
  <si>
    <t>STELLA McCARTNEYDonnaPORTAFOGLI</t>
  </si>
  <si>
    <t>227026</t>
  </si>
  <si>
    <t>166</t>
  </si>
  <si>
    <t>395</t>
  </si>
  <si>
    <t>PORTAFOGLI</t>
  </si>
  <si>
    <t>700251W8856 1000</t>
  </si>
  <si>
    <t>294925</t>
  </si>
  <si>
    <t>175</t>
  </si>
  <si>
    <t>7P0032WP0230 2502</t>
  </si>
  <si>
    <t>2502</t>
  </si>
  <si>
    <t>STELLA McCARTNEYDonnaSLIPPERS</t>
  </si>
  <si>
    <t>262342</t>
  </si>
  <si>
    <t>208</t>
  </si>
  <si>
    <t>495</t>
  </si>
  <si>
    <t>MULES</t>
  </si>
  <si>
    <t>810107AP0040 1000</t>
  </si>
  <si>
    <t>STELLA McCARTNEYDonnaSNEAKERS</t>
  </si>
  <si>
    <t>218060</t>
  </si>
  <si>
    <t>190</t>
  </si>
  <si>
    <t>450</t>
  </si>
  <si>
    <t>SNEAKERS</t>
  </si>
  <si>
    <t>800389N0250 9011</t>
  </si>
  <si>
    <t>9011</t>
  </si>
  <si>
    <t>256806</t>
  </si>
  <si>
    <t>232</t>
  </si>
  <si>
    <t>550</t>
  </si>
  <si>
    <t>810140E00060 1902</t>
  </si>
  <si>
    <t>1902</t>
  </si>
  <si>
    <t>294926</t>
  </si>
  <si>
    <t>810144E00083 8446</t>
  </si>
  <si>
    <t>8446</t>
  </si>
  <si>
    <t>271643</t>
  </si>
  <si>
    <t>810172E00073 9001</t>
  </si>
  <si>
    <t>280785</t>
  </si>
  <si>
    <t>810178E00060 1902</t>
  </si>
  <si>
    <t>280786</t>
  </si>
  <si>
    <t>810236E00106 9243</t>
  </si>
  <si>
    <t>9243</t>
  </si>
  <si>
    <t>294928</t>
  </si>
  <si>
    <t>810239E00130 6900</t>
  </si>
  <si>
    <t>6900</t>
  </si>
  <si>
    <t>294929</t>
  </si>
  <si>
    <t>810241E00131 3226</t>
  </si>
  <si>
    <t>3226</t>
  </si>
  <si>
    <t>296715</t>
  </si>
  <si>
    <t>242</t>
  </si>
  <si>
    <t>575</t>
  </si>
  <si>
    <t>810286E00144 2137</t>
  </si>
  <si>
    <t>2137</t>
  </si>
  <si>
    <t>STELLA McCARTNEYDonnaSTIVALI</t>
  </si>
  <si>
    <t>271635</t>
  </si>
  <si>
    <t>STIVALI</t>
  </si>
  <si>
    <t>810155AP00K0 1000</t>
  </si>
  <si>
    <t>294930</t>
  </si>
  <si>
    <t>810246E00135 1000</t>
  </si>
  <si>
    <t>STELLA McCARTNEYDonnaT-SHIRT</t>
  </si>
  <si>
    <t>189491</t>
  </si>
  <si>
    <t>91</t>
  </si>
  <si>
    <t>225</t>
  </si>
  <si>
    <t>T-SHIRT &amp; CANOTTE</t>
  </si>
  <si>
    <t>511240SMW21 1000</t>
  </si>
  <si>
    <t>T-SHIRT</t>
  </si>
  <si>
    <t>189375</t>
  </si>
  <si>
    <t>511240SMW21 9000</t>
  </si>
  <si>
    <t>Bianco</t>
  </si>
  <si>
    <t>271613</t>
  </si>
  <si>
    <t>101</t>
  </si>
  <si>
    <t>6J00723SPX10 1000</t>
  </si>
  <si>
    <t>271614</t>
  </si>
  <si>
    <t>6J00723SPX10 9000</t>
  </si>
  <si>
    <t>STELLA McCARTNEYDonnaTOP</t>
  </si>
  <si>
    <t>296690</t>
  </si>
  <si>
    <t>6J02233SPY37 1000</t>
  </si>
  <si>
    <t>TOP</t>
  </si>
  <si>
    <t>296689</t>
  </si>
  <si>
    <t>6200773CU351 1000</t>
  </si>
  <si>
    <t>280757</t>
  </si>
  <si>
    <t>222</t>
  </si>
  <si>
    <t>6T00983BU359 7516</t>
  </si>
  <si>
    <t>7516</t>
  </si>
  <si>
    <t>296696</t>
  </si>
  <si>
    <t>6T01493BU389 1000</t>
  </si>
  <si>
    <t>296697</t>
  </si>
  <si>
    <t>6T01513BU393 1000</t>
  </si>
  <si>
    <t>STELLA McCARTNEYDonnaTUTE</t>
  </si>
  <si>
    <t>271606</t>
  </si>
  <si>
    <t>TUTE</t>
  </si>
  <si>
    <t>6100303BU304 1000</t>
  </si>
  <si>
    <t>Cost</t>
  </si>
  <si>
    <t>Total QTY</t>
  </si>
  <si>
    <t>Total WHLSE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</si>
</sst>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jpe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33" Type="http://schemas.openxmlformats.org/officeDocument/2006/relationships/image" Target="../media/image135.jpeg"/><Relationship Id="rId138" Type="http://schemas.openxmlformats.org/officeDocument/2006/relationships/image" Target="../media/image140.jpeg"/><Relationship Id="rId154" Type="http://schemas.openxmlformats.org/officeDocument/2006/relationships/image" Target="../media/image156.jpeg"/><Relationship Id="rId159" Type="http://schemas.openxmlformats.org/officeDocument/2006/relationships/image" Target="../media/image161.jpeg"/><Relationship Id="rId175" Type="http://schemas.openxmlformats.org/officeDocument/2006/relationships/image" Target="../media/image177.jpeg"/><Relationship Id="rId170" Type="http://schemas.openxmlformats.org/officeDocument/2006/relationships/image" Target="../media/image172.jpeg"/><Relationship Id="rId16" Type="http://schemas.openxmlformats.org/officeDocument/2006/relationships/image" Target="../media/image18.jpe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23" Type="http://schemas.openxmlformats.org/officeDocument/2006/relationships/image" Target="../media/image125.jpeg"/><Relationship Id="rId128" Type="http://schemas.openxmlformats.org/officeDocument/2006/relationships/image" Target="../media/image130.jpeg"/><Relationship Id="rId144" Type="http://schemas.openxmlformats.org/officeDocument/2006/relationships/image" Target="../media/image146.jpeg"/><Relationship Id="rId149" Type="http://schemas.openxmlformats.org/officeDocument/2006/relationships/image" Target="../media/image151.jpeg"/><Relationship Id="rId5" Type="http://schemas.openxmlformats.org/officeDocument/2006/relationships/image" Target="../media/image7.jpe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160" Type="http://schemas.openxmlformats.org/officeDocument/2006/relationships/image" Target="../media/image162.jpeg"/><Relationship Id="rId165" Type="http://schemas.openxmlformats.org/officeDocument/2006/relationships/image" Target="../media/image167.jpeg"/><Relationship Id="rId181" Type="http://schemas.openxmlformats.org/officeDocument/2006/relationships/image" Target="../media/image183.jpeg"/><Relationship Id="rId186" Type="http://schemas.openxmlformats.org/officeDocument/2006/relationships/image" Target="../media/image188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113" Type="http://schemas.openxmlformats.org/officeDocument/2006/relationships/image" Target="../media/image115.jpeg"/><Relationship Id="rId118" Type="http://schemas.openxmlformats.org/officeDocument/2006/relationships/image" Target="../media/image120.jpeg"/><Relationship Id="rId134" Type="http://schemas.openxmlformats.org/officeDocument/2006/relationships/image" Target="../media/image136.jpeg"/><Relationship Id="rId139" Type="http://schemas.openxmlformats.org/officeDocument/2006/relationships/image" Target="../media/image141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155" Type="http://schemas.openxmlformats.org/officeDocument/2006/relationships/image" Target="../media/image157.jpeg"/><Relationship Id="rId171" Type="http://schemas.openxmlformats.org/officeDocument/2006/relationships/image" Target="../media/image173.jpeg"/><Relationship Id="rId176" Type="http://schemas.openxmlformats.org/officeDocument/2006/relationships/image" Target="../media/image178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124" Type="http://schemas.openxmlformats.org/officeDocument/2006/relationships/image" Target="../media/image126.jpeg"/><Relationship Id="rId129" Type="http://schemas.openxmlformats.org/officeDocument/2006/relationships/image" Target="../media/image131.jpeg"/><Relationship Id="rId54" Type="http://schemas.openxmlformats.org/officeDocument/2006/relationships/image" Target="../media/image56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40" Type="http://schemas.openxmlformats.org/officeDocument/2006/relationships/image" Target="../media/image142.jpeg"/><Relationship Id="rId145" Type="http://schemas.openxmlformats.org/officeDocument/2006/relationships/image" Target="../media/image147.jpeg"/><Relationship Id="rId161" Type="http://schemas.openxmlformats.org/officeDocument/2006/relationships/image" Target="../media/image163.jpeg"/><Relationship Id="rId166" Type="http://schemas.openxmlformats.org/officeDocument/2006/relationships/image" Target="../media/image168.jpeg"/><Relationship Id="rId182" Type="http://schemas.openxmlformats.org/officeDocument/2006/relationships/image" Target="../media/image184.jpeg"/><Relationship Id="rId187" Type="http://schemas.openxmlformats.org/officeDocument/2006/relationships/image" Target="../media/image189.jpeg"/><Relationship Id="rId1" Type="http://schemas.openxmlformats.org/officeDocument/2006/relationships/image" Target="../media/image3.jpg"/><Relationship Id="rId6" Type="http://schemas.openxmlformats.org/officeDocument/2006/relationships/image" Target="../media/image8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119" Type="http://schemas.openxmlformats.org/officeDocument/2006/relationships/image" Target="../media/image121.jpeg"/><Relationship Id="rId44" Type="http://schemas.openxmlformats.org/officeDocument/2006/relationships/image" Target="../media/image46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130" Type="http://schemas.openxmlformats.org/officeDocument/2006/relationships/image" Target="../media/image132.jpeg"/><Relationship Id="rId135" Type="http://schemas.openxmlformats.org/officeDocument/2006/relationships/image" Target="../media/image137.jpeg"/><Relationship Id="rId151" Type="http://schemas.openxmlformats.org/officeDocument/2006/relationships/image" Target="../media/image153.jpeg"/><Relationship Id="rId156" Type="http://schemas.openxmlformats.org/officeDocument/2006/relationships/image" Target="../media/image158.jpeg"/><Relationship Id="rId177" Type="http://schemas.openxmlformats.org/officeDocument/2006/relationships/image" Target="../media/image179.jpeg"/><Relationship Id="rId172" Type="http://schemas.openxmlformats.org/officeDocument/2006/relationships/image" Target="../media/image174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120" Type="http://schemas.openxmlformats.org/officeDocument/2006/relationships/image" Target="../media/image122.jpeg"/><Relationship Id="rId125" Type="http://schemas.openxmlformats.org/officeDocument/2006/relationships/image" Target="../media/image127.jpeg"/><Relationship Id="rId141" Type="http://schemas.openxmlformats.org/officeDocument/2006/relationships/image" Target="../media/image143.jpeg"/><Relationship Id="rId146" Type="http://schemas.openxmlformats.org/officeDocument/2006/relationships/image" Target="../media/image148.jpeg"/><Relationship Id="rId167" Type="http://schemas.openxmlformats.org/officeDocument/2006/relationships/image" Target="../media/image169.jpeg"/><Relationship Id="rId7" Type="http://schemas.openxmlformats.org/officeDocument/2006/relationships/image" Target="../media/image9.jpeg"/><Relationship Id="rId71" Type="http://schemas.openxmlformats.org/officeDocument/2006/relationships/image" Target="../media/image73.jpg"/><Relationship Id="rId92" Type="http://schemas.openxmlformats.org/officeDocument/2006/relationships/image" Target="../media/image94.jpeg"/><Relationship Id="rId162" Type="http://schemas.openxmlformats.org/officeDocument/2006/relationships/image" Target="../media/image164.jpeg"/><Relationship Id="rId183" Type="http://schemas.openxmlformats.org/officeDocument/2006/relationships/image" Target="../media/image185.jpe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115" Type="http://schemas.openxmlformats.org/officeDocument/2006/relationships/image" Target="../media/image117.jpeg"/><Relationship Id="rId131" Type="http://schemas.openxmlformats.org/officeDocument/2006/relationships/image" Target="../media/image133.jpeg"/><Relationship Id="rId136" Type="http://schemas.openxmlformats.org/officeDocument/2006/relationships/image" Target="../media/image138.jpeg"/><Relationship Id="rId157" Type="http://schemas.openxmlformats.org/officeDocument/2006/relationships/image" Target="../media/image159.jpeg"/><Relationship Id="rId178" Type="http://schemas.openxmlformats.org/officeDocument/2006/relationships/image" Target="../media/image180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52" Type="http://schemas.openxmlformats.org/officeDocument/2006/relationships/image" Target="../media/image154.jpeg"/><Relationship Id="rId173" Type="http://schemas.openxmlformats.org/officeDocument/2006/relationships/image" Target="../media/image175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jpeg"/><Relationship Id="rId168" Type="http://schemas.openxmlformats.org/officeDocument/2006/relationships/image" Target="../media/image170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142" Type="http://schemas.openxmlformats.org/officeDocument/2006/relationships/image" Target="../media/image144.jpeg"/><Relationship Id="rId163" Type="http://schemas.openxmlformats.org/officeDocument/2006/relationships/image" Target="../media/image165.jpeg"/><Relationship Id="rId184" Type="http://schemas.openxmlformats.org/officeDocument/2006/relationships/image" Target="../media/image186.jpeg"/><Relationship Id="rId3" Type="http://schemas.openxmlformats.org/officeDocument/2006/relationships/image" Target="../media/image5.jpe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g"/><Relationship Id="rId116" Type="http://schemas.openxmlformats.org/officeDocument/2006/relationships/image" Target="../media/image118.jpeg"/><Relationship Id="rId137" Type="http://schemas.openxmlformats.org/officeDocument/2006/relationships/image" Target="../media/image139.jpeg"/><Relationship Id="rId158" Type="http://schemas.openxmlformats.org/officeDocument/2006/relationships/image" Target="../media/image160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111" Type="http://schemas.openxmlformats.org/officeDocument/2006/relationships/image" Target="../media/image113.jpg"/><Relationship Id="rId132" Type="http://schemas.openxmlformats.org/officeDocument/2006/relationships/image" Target="../media/image134.jpeg"/><Relationship Id="rId153" Type="http://schemas.openxmlformats.org/officeDocument/2006/relationships/image" Target="../media/image155.jpeg"/><Relationship Id="rId174" Type="http://schemas.openxmlformats.org/officeDocument/2006/relationships/image" Target="../media/image176.jpeg"/><Relationship Id="rId179" Type="http://schemas.openxmlformats.org/officeDocument/2006/relationships/image" Target="../media/image181.jpeg"/><Relationship Id="rId15" Type="http://schemas.openxmlformats.org/officeDocument/2006/relationships/image" Target="../media/image17.jpeg"/><Relationship Id="rId36" Type="http://schemas.openxmlformats.org/officeDocument/2006/relationships/image" Target="../media/image38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Relationship Id="rId127" Type="http://schemas.openxmlformats.org/officeDocument/2006/relationships/image" Target="../media/image12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jp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122" Type="http://schemas.openxmlformats.org/officeDocument/2006/relationships/image" Target="../media/image124.jpeg"/><Relationship Id="rId143" Type="http://schemas.openxmlformats.org/officeDocument/2006/relationships/image" Target="../media/image145.jpeg"/><Relationship Id="rId148" Type="http://schemas.openxmlformats.org/officeDocument/2006/relationships/image" Target="../media/image150.jpeg"/><Relationship Id="rId164" Type="http://schemas.openxmlformats.org/officeDocument/2006/relationships/image" Target="../media/image166.jpeg"/><Relationship Id="rId169" Type="http://schemas.openxmlformats.org/officeDocument/2006/relationships/image" Target="../media/image171.jpeg"/><Relationship Id="rId185" Type="http://schemas.openxmlformats.org/officeDocument/2006/relationships/image" Target="../media/image187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80" Type="http://schemas.openxmlformats.org/officeDocument/2006/relationships/image" Target="../media/image18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38100</xdr:colOff>
          <xdr:row>1</xdr:row>
          <xdr:rowOff>95250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9</xdr:col>
          <xdr:colOff>361950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4</xdr:col>
      <xdr:colOff>33452</xdr:colOff>
      <xdr:row>7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820"/>
          <a:ext cx="909752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677334</xdr:colOff>
      <xdr:row>7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268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677334</xdr:colOff>
      <xdr:row>8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1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677334</xdr:colOff>
      <xdr:row>8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301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</xdr:col>
      <xdr:colOff>677334</xdr:colOff>
      <xdr:row>9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5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677334</xdr:colOff>
      <xdr:row>9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375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677334</xdr:colOff>
      <xdr:row>10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0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677334</xdr:colOff>
      <xdr:row>10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450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3</xdr:col>
      <xdr:colOff>677334</xdr:colOff>
      <xdr:row>11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677334</xdr:colOff>
      <xdr:row>11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524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677334</xdr:colOff>
      <xdr:row>12</xdr:row>
      <xdr:rowOff>1016000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8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677334</xdr:colOff>
      <xdr:row>12</xdr:row>
      <xdr:rowOff>1016000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598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3</xdr:col>
      <xdr:colOff>677334</xdr:colOff>
      <xdr:row>13</xdr:row>
      <xdr:rowOff>1016000</xdr:rowOff>
    </xdr:to>
    <xdr:pic>
      <xdr:nvPicPr>
        <xdr:cNvPr id="1034" name="Immagine 103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3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677334</xdr:colOff>
      <xdr:row>13</xdr:row>
      <xdr:rowOff>1016000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673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677334</xdr:colOff>
      <xdr:row>14</xdr:row>
      <xdr:rowOff>1016000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7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677334</xdr:colOff>
      <xdr:row>14</xdr:row>
      <xdr:rowOff>1016000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747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3</xdr:col>
      <xdr:colOff>677334</xdr:colOff>
      <xdr:row>15</xdr:row>
      <xdr:rowOff>1016000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22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677334</xdr:colOff>
      <xdr:row>15</xdr:row>
      <xdr:rowOff>1016000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822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677334</xdr:colOff>
      <xdr:row>16</xdr:row>
      <xdr:rowOff>1016000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96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3</xdr:col>
      <xdr:colOff>677334</xdr:colOff>
      <xdr:row>17</xdr:row>
      <xdr:rowOff>1016000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71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677334</xdr:colOff>
      <xdr:row>17</xdr:row>
      <xdr:rowOff>1016000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971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677334</xdr:colOff>
      <xdr:row>18</xdr:row>
      <xdr:rowOff>1016000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5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677334</xdr:colOff>
      <xdr:row>18</xdr:row>
      <xdr:rowOff>1016000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045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3</xdr:col>
      <xdr:colOff>677334</xdr:colOff>
      <xdr:row>19</xdr:row>
      <xdr:rowOff>1016000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9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677334</xdr:colOff>
      <xdr:row>19</xdr:row>
      <xdr:rowOff>1016000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4119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677334</xdr:colOff>
      <xdr:row>20</xdr:row>
      <xdr:rowOff>1016000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677334</xdr:colOff>
      <xdr:row>20</xdr:row>
      <xdr:rowOff>1016000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5194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677334</xdr:colOff>
      <xdr:row>21</xdr:row>
      <xdr:rowOff>1016000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68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677334</xdr:colOff>
      <xdr:row>21</xdr:row>
      <xdr:rowOff>1016000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6268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677334</xdr:colOff>
      <xdr:row>22</xdr:row>
      <xdr:rowOff>1016000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43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677334</xdr:colOff>
      <xdr:row>22</xdr:row>
      <xdr:rowOff>1016000</xdr:rowOff>
    </xdr:to>
    <xdr:pic>
      <xdr:nvPicPr>
        <xdr:cNvPr id="1088" name="Immagine 1087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7343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3</xdr:col>
      <xdr:colOff>677334</xdr:colOff>
      <xdr:row>23</xdr:row>
      <xdr:rowOff>1016000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7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677334</xdr:colOff>
      <xdr:row>23</xdr:row>
      <xdr:rowOff>1016000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8417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3</xdr:col>
      <xdr:colOff>677334</xdr:colOff>
      <xdr:row>24</xdr:row>
      <xdr:rowOff>1016000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91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677334</xdr:colOff>
      <xdr:row>24</xdr:row>
      <xdr:rowOff>1016000</xdr:rowOff>
    </xdr:to>
    <xdr:pic>
      <xdr:nvPicPr>
        <xdr:cNvPr id="1100" name="Immagine 1099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9491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677334</xdr:colOff>
      <xdr:row>25</xdr:row>
      <xdr:rowOff>1016000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66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677334</xdr:colOff>
      <xdr:row>25</xdr:row>
      <xdr:rowOff>1016000</xdr:rowOff>
    </xdr:to>
    <xdr:pic>
      <xdr:nvPicPr>
        <xdr:cNvPr id="1106" name="Immagine 1105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0566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3</xdr:col>
      <xdr:colOff>677334</xdr:colOff>
      <xdr:row>26</xdr:row>
      <xdr:rowOff>1016000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677334</xdr:colOff>
      <xdr:row>26</xdr:row>
      <xdr:rowOff>1016000</xdr:rowOff>
    </xdr:to>
    <xdr:pic>
      <xdr:nvPicPr>
        <xdr:cNvPr id="1112" name="Immagine 1111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1640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677334</xdr:colOff>
      <xdr:row>27</xdr:row>
      <xdr:rowOff>1016000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15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677334</xdr:colOff>
      <xdr:row>27</xdr:row>
      <xdr:rowOff>1016000</xdr:rowOff>
    </xdr:to>
    <xdr:pic>
      <xdr:nvPicPr>
        <xdr:cNvPr id="1118" name="Immagine 1117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2715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677334</xdr:colOff>
      <xdr:row>28</xdr:row>
      <xdr:rowOff>1016000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89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677334</xdr:colOff>
      <xdr:row>28</xdr:row>
      <xdr:rowOff>1016000</xdr:rowOff>
    </xdr:to>
    <xdr:pic>
      <xdr:nvPicPr>
        <xdr:cNvPr id="1124" name="Immagine 112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3789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677334</xdr:colOff>
      <xdr:row>29</xdr:row>
      <xdr:rowOff>1016000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4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677334</xdr:colOff>
      <xdr:row>29</xdr:row>
      <xdr:rowOff>1016000</xdr:rowOff>
    </xdr:to>
    <xdr:pic>
      <xdr:nvPicPr>
        <xdr:cNvPr id="1130" name="Immagine 1129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4864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677334</xdr:colOff>
      <xdr:row>30</xdr:row>
      <xdr:rowOff>1016000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38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677334</xdr:colOff>
      <xdr:row>30</xdr:row>
      <xdr:rowOff>1016000</xdr:rowOff>
    </xdr:to>
    <xdr:pic>
      <xdr:nvPicPr>
        <xdr:cNvPr id="1136" name="Immagine 1135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5938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677334</xdr:colOff>
      <xdr:row>31</xdr:row>
      <xdr:rowOff>1016000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12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677334</xdr:colOff>
      <xdr:row>31</xdr:row>
      <xdr:rowOff>1016000</xdr:rowOff>
    </xdr:to>
    <xdr:pic>
      <xdr:nvPicPr>
        <xdr:cNvPr id="1142" name="Immagine 1141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7012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3</xdr:col>
      <xdr:colOff>677334</xdr:colOff>
      <xdr:row>32</xdr:row>
      <xdr:rowOff>1016000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7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677334</xdr:colOff>
      <xdr:row>32</xdr:row>
      <xdr:rowOff>1016000</xdr:rowOff>
    </xdr:to>
    <xdr:pic>
      <xdr:nvPicPr>
        <xdr:cNvPr id="1148" name="Immagine 1147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8087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3</xdr:col>
      <xdr:colOff>740578</xdr:colOff>
      <xdr:row>33</xdr:row>
      <xdr:rowOff>1016000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61740"/>
          <a:ext cx="74057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3</xdr:col>
      <xdr:colOff>677334</xdr:colOff>
      <xdr:row>34</xdr:row>
      <xdr:rowOff>1016000</xdr:rowOff>
    </xdr:to>
    <xdr:pic>
      <xdr:nvPicPr>
        <xdr:cNvPr id="1154" name="Immagine 115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36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677334</xdr:colOff>
      <xdr:row>34</xdr:row>
      <xdr:rowOff>1016000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0236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677334</xdr:colOff>
      <xdr:row>35</xdr:row>
      <xdr:rowOff>1016000</xdr:rowOff>
    </xdr:to>
    <xdr:pic>
      <xdr:nvPicPr>
        <xdr:cNvPr id="1160" name="Immagine 1159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0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677334</xdr:colOff>
      <xdr:row>35</xdr:row>
      <xdr:rowOff>1016000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1310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3</xdr:col>
      <xdr:colOff>677334</xdr:colOff>
      <xdr:row>36</xdr:row>
      <xdr:rowOff>1016000</xdr:rowOff>
    </xdr:to>
    <xdr:pic>
      <xdr:nvPicPr>
        <xdr:cNvPr id="1166" name="Immagine 1165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677334</xdr:colOff>
      <xdr:row>36</xdr:row>
      <xdr:rowOff>1016000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2385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677334</xdr:colOff>
      <xdr:row>37</xdr:row>
      <xdr:rowOff>1016000</xdr:rowOff>
    </xdr:to>
    <xdr:pic>
      <xdr:nvPicPr>
        <xdr:cNvPr id="1172" name="Immagine 1171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59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677334</xdr:colOff>
      <xdr:row>37</xdr:row>
      <xdr:rowOff>1016000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3459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677334</xdr:colOff>
      <xdr:row>38</xdr:row>
      <xdr:rowOff>1016000</xdr:rowOff>
    </xdr:to>
    <xdr:pic>
      <xdr:nvPicPr>
        <xdr:cNvPr id="1178" name="Immagine 1177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338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677334</xdr:colOff>
      <xdr:row>38</xdr:row>
      <xdr:rowOff>1016000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45338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3</xdr:col>
      <xdr:colOff>677334</xdr:colOff>
      <xdr:row>39</xdr:row>
      <xdr:rowOff>1016000</xdr:rowOff>
    </xdr:to>
    <xdr:pic>
      <xdr:nvPicPr>
        <xdr:cNvPr id="1184" name="Immagine 118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08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677334</xdr:colOff>
      <xdr:row>39</xdr:row>
      <xdr:rowOff>1016000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5608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677334</xdr:colOff>
      <xdr:row>40</xdr:row>
      <xdr:rowOff>1016000</xdr:rowOff>
    </xdr:to>
    <xdr:pic>
      <xdr:nvPicPr>
        <xdr:cNvPr id="1190" name="Immagine 1189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82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677334</xdr:colOff>
      <xdr:row>40</xdr:row>
      <xdr:rowOff>1016000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6682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4</xdr:col>
      <xdr:colOff>322434</xdr:colOff>
      <xdr:row>41</xdr:row>
      <xdr:rowOff>1016000</xdr:rowOff>
    </xdr:to>
    <xdr:pic>
      <xdr:nvPicPr>
        <xdr:cNvPr id="1196" name="Immagine 1195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57100"/>
          <a:ext cx="11987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677334</xdr:colOff>
      <xdr:row>41</xdr:row>
      <xdr:rowOff>1016000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7757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677334</xdr:colOff>
      <xdr:row>42</xdr:row>
      <xdr:rowOff>1016000</xdr:rowOff>
    </xdr:to>
    <xdr:pic>
      <xdr:nvPicPr>
        <xdr:cNvPr id="1202" name="Immagine 1201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315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677334</xdr:colOff>
      <xdr:row>42</xdr:row>
      <xdr:rowOff>1016000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88315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4</xdr:col>
      <xdr:colOff>395834</xdr:colOff>
      <xdr:row>43</xdr:row>
      <xdr:rowOff>1016000</xdr:rowOff>
    </xdr:to>
    <xdr:pic>
      <xdr:nvPicPr>
        <xdr:cNvPr id="1208" name="Immagine 1207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05940"/>
          <a:ext cx="12721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677334</xdr:colOff>
      <xdr:row>43</xdr:row>
      <xdr:rowOff>1016000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99059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4</xdr:col>
      <xdr:colOff>139700</xdr:colOff>
      <xdr:row>44</xdr:row>
      <xdr:rowOff>1016000</xdr:rowOff>
    </xdr:to>
    <xdr:pic>
      <xdr:nvPicPr>
        <xdr:cNvPr id="1214" name="Immagine 121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8036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8</xdr:col>
      <xdr:colOff>139700</xdr:colOff>
      <xdr:row>44</xdr:row>
      <xdr:rowOff>1016000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098036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677334</xdr:colOff>
      <xdr:row>45</xdr:row>
      <xdr:rowOff>1016000</xdr:rowOff>
    </xdr:to>
    <xdr:pic>
      <xdr:nvPicPr>
        <xdr:cNvPr id="1220" name="Immagine 1219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547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677334</xdr:colOff>
      <xdr:row>45</xdr:row>
      <xdr:rowOff>1016000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20547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677334</xdr:colOff>
      <xdr:row>46</xdr:row>
      <xdr:rowOff>1016000</xdr:rowOff>
    </xdr:to>
    <xdr:pic>
      <xdr:nvPicPr>
        <xdr:cNvPr id="1226" name="Immagine 1225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29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677334</xdr:colOff>
      <xdr:row>46</xdr:row>
      <xdr:rowOff>1016000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3129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677334</xdr:colOff>
      <xdr:row>47</xdr:row>
      <xdr:rowOff>1016000</xdr:rowOff>
    </xdr:to>
    <xdr:pic>
      <xdr:nvPicPr>
        <xdr:cNvPr id="1232" name="Immagine 1231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03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677334</xdr:colOff>
      <xdr:row>47</xdr:row>
      <xdr:rowOff>1016000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4203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677334</xdr:colOff>
      <xdr:row>49</xdr:row>
      <xdr:rowOff>1016000</xdr:rowOff>
    </xdr:to>
    <xdr:pic>
      <xdr:nvPicPr>
        <xdr:cNvPr id="1238" name="Immagine 1237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52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677334</xdr:colOff>
      <xdr:row>49</xdr:row>
      <xdr:rowOff>1016000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6352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3</xdr:col>
      <xdr:colOff>677334</xdr:colOff>
      <xdr:row>50</xdr:row>
      <xdr:rowOff>1016000</xdr:rowOff>
    </xdr:to>
    <xdr:pic>
      <xdr:nvPicPr>
        <xdr:cNvPr id="1244" name="Immagine 124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26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677334</xdr:colOff>
      <xdr:row>50</xdr:row>
      <xdr:rowOff>1016000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7426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677334</xdr:colOff>
      <xdr:row>51</xdr:row>
      <xdr:rowOff>1016000</xdr:rowOff>
    </xdr:to>
    <xdr:pic>
      <xdr:nvPicPr>
        <xdr:cNvPr id="1250" name="Immagine 1249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01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677334</xdr:colOff>
      <xdr:row>51</xdr:row>
      <xdr:rowOff>1016000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8501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3</xdr:col>
      <xdr:colOff>677334</xdr:colOff>
      <xdr:row>52</xdr:row>
      <xdr:rowOff>1016000</xdr:rowOff>
    </xdr:to>
    <xdr:pic>
      <xdr:nvPicPr>
        <xdr:cNvPr id="1256" name="Immagine 1255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757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677334</xdr:colOff>
      <xdr:row>52</xdr:row>
      <xdr:rowOff>1016000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95757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3</xdr:col>
      <xdr:colOff>677334</xdr:colOff>
      <xdr:row>53</xdr:row>
      <xdr:rowOff>1016000</xdr:rowOff>
    </xdr:to>
    <xdr:pic>
      <xdr:nvPicPr>
        <xdr:cNvPr id="1262" name="Immagine 1261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501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677334</xdr:colOff>
      <xdr:row>53</xdr:row>
      <xdr:rowOff>1016000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06501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3</xdr:col>
      <xdr:colOff>677334</xdr:colOff>
      <xdr:row>54</xdr:row>
      <xdr:rowOff>1016000</xdr:rowOff>
    </xdr:to>
    <xdr:pic>
      <xdr:nvPicPr>
        <xdr:cNvPr id="1268" name="Immagine 1267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245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677334</xdr:colOff>
      <xdr:row>54</xdr:row>
      <xdr:rowOff>1016000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17245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677334</xdr:colOff>
      <xdr:row>55</xdr:row>
      <xdr:rowOff>1016000</xdr:rowOff>
    </xdr:to>
    <xdr:pic>
      <xdr:nvPicPr>
        <xdr:cNvPr id="1274" name="Immagine 1273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989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677334</xdr:colOff>
      <xdr:row>55</xdr:row>
      <xdr:rowOff>1016000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27989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677334</xdr:colOff>
      <xdr:row>56</xdr:row>
      <xdr:rowOff>1016000</xdr:rowOff>
    </xdr:to>
    <xdr:pic>
      <xdr:nvPicPr>
        <xdr:cNvPr id="1280" name="Immagine 1279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73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677334</xdr:colOff>
      <xdr:row>56</xdr:row>
      <xdr:rowOff>1016000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3873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677334</xdr:colOff>
      <xdr:row>57</xdr:row>
      <xdr:rowOff>1016000</xdr:rowOff>
    </xdr:to>
    <xdr:pic>
      <xdr:nvPicPr>
        <xdr:cNvPr id="1286" name="Immagine 1285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478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677334</xdr:colOff>
      <xdr:row>57</xdr:row>
      <xdr:rowOff>1016000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49478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677334</xdr:colOff>
      <xdr:row>58</xdr:row>
      <xdr:rowOff>1016000</xdr:rowOff>
    </xdr:to>
    <xdr:pic>
      <xdr:nvPicPr>
        <xdr:cNvPr id="1292" name="Immagine 1291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22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677334</xdr:colOff>
      <xdr:row>58</xdr:row>
      <xdr:rowOff>1016000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6022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3</xdr:col>
      <xdr:colOff>677334</xdr:colOff>
      <xdr:row>59</xdr:row>
      <xdr:rowOff>1016000</xdr:rowOff>
    </xdr:to>
    <xdr:pic>
      <xdr:nvPicPr>
        <xdr:cNvPr id="1298" name="Immagine 1297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096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677334</xdr:colOff>
      <xdr:row>59</xdr:row>
      <xdr:rowOff>1016000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7096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677334</xdr:colOff>
      <xdr:row>60</xdr:row>
      <xdr:rowOff>1016000</xdr:rowOff>
    </xdr:to>
    <xdr:pic>
      <xdr:nvPicPr>
        <xdr:cNvPr id="1304" name="Immagine 1303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71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677334</xdr:colOff>
      <xdr:row>60</xdr:row>
      <xdr:rowOff>1016000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8171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3</xdr:col>
      <xdr:colOff>677334</xdr:colOff>
      <xdr:row>61</xdr:row>
      <xdr:rowOff>1016000</xdr:rowOff>
    </xdr:to>
    <xdr:pic>
      <xdr:nvPicPr>
        <xdr:cNvPr id="1310" name="Immagine 1309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45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677334</xdr:colOff>
      <xdr:row>61</xdr:row>
      <xdr:rowOff>1016000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9245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3</xdr:col>
      <xdr:colOff>677334</xdr:colOff>
      <xdr:row>62</xdr:row>
      <xdr:rowOff>1016000</xdr:rowOff>
    </xdr:to>
    <xdr:pic>
      <xdr:nvPicPr>
        <xdr:cNvPr id="1316" name="Immagine 1315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19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677334</xdr:colOff>
      <xdr:row>62</xdr:row>
      <xdr:rowOff>1016000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0319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677334</xdr:colOff>
      <xdr:row>63</xdr:row>
      <xdr:rowOff>1016000</xdr:rowOff>
    </xdr:to>
    <xdr:pic>
      <xdr:nvPicPr>
        <xdr:cNvPr id="1322" name="Immagine 1321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94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677334</xdr:colOff>
      <xdr:row>63</xdr:row>
      <xdr:rowOff>1016000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1394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797442</xdr:colOff>
      <xdr:row>64</xdr:row>
      <xdr:rowOff>1016000</xdr:rowOff>
    </xdr:to>
    <xdr:pic>
      <xdr:nvPicPr>
        <xdr:cNvPr id="1328" name="Immagine 1327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68760"/>
          <a:ext cx="79744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3</xdr:col>
      <xdr:colOff>677334</xdr:colOff>
      <xdr:row>65</xdr:row>
      <xdr:rowOff>1016000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43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677334</xdr:colOff>
      <xdr:row>65</xdr:row>
      <xdr:rowOff>1016000</xdr:rowOff>
    </xdr:to>
    <xdr:pic>
      <xdr:nvPicPr>
        <xdr:cNvPr id="1334" name="Immagine 1333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3543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3</xdr:col>
      <xdr:colOff>677334</xdr:colOff>
      <xdr:row>66</xdr:row>
      <xdr:rowOff>1016000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17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677334</xdr:colOff>
      <xdr:row>66</xdr:row>
      <xdr:rowOff>1016000</xdr:rowOff>
    </xdr:to>
    <xdr:pic>
      <xdr:nvPicPr>
        <xdr:cNvPr id="1340" name="Immagine 1339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4617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3</xdr:col>
      <xdr:colOff>677334</xdr:colOff>
      <xdr:row>67</xdr:row>
      <xdr:rowOff>1016000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692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677334</xdr:colOff>
      <xdr:row>67</xdr:row>
      <xdr:rowOff>1016000</xdr:rowOff>
    </xdr:to>
    <xdr:pic>
      <xdr:nvPicPr>
        <xdr:cNvPr id="1346" name="Immagine 1345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5692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677334</xdr:colOff>
      <xdr:row>68</xdr:row>
      <xdr:rowOff>1016000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00000000-0008-0000-01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766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677334</xdr:colOff>
      <xdr:row>68</xdr:row>
      <xdr:rowOff>1016000</xdr:rowOff>
    </xdr:to>
    <xdr:pic>
      <xdr:nvPicPr>
        <xdr:cNvPr id="1352" name="Immagine 1351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6766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3</xdr:col>
      <xdr:colOff>677334</xdr:colOff>
      <xdr:row>69</xdr:row>
      <xdr:rowOff>1016000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00000000-0008-0000-01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40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677334</xdr:colOff>
      <xdr:row>69</xdr:row>
      <xdr:rowOff>1016000</xdr:rowOff>
    </xdr:to>
    <xdr:pic>
      <xdr:nvPicPr>
        <xdr:cNvPr id="1358" name="Immagine 1357">
          <a:extLst>
            <a:ext uri="{FF2B5EF4-FFF2-40B4-BE49-F238E27FC236}">
              <a16:creationId xmlns:a16="http://schemas.microsoft.com/office/drawing/2014/main" xmlns="" id="{00000000-0008-0000-01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7840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3</xdr:col>
      <xdr:colOff>677334</xdr:colOff>
      <xdr:row>70</xdr:row>
      <xdr:rowOff>1016000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00000000-0008-0000-01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15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677334</xdr:colOff>
      <xdr:row>70</xdr:row>
      <xdr:rowOff>1016000</xdr:rowOff>
    </xdr:to>
    <xdr:pic>
      <xdr:nvPicPr>
        <xdr:cNvPr id="1364" name="Immagine 1363">
          <a:extLst>
            <a:ext uri="{FF2B5EF4-FFF2-40B4-BE49-F238E27FC236}">
              <a16:creationId xmlns:a16="http://schemas.microsoft.com/office/drawing/2014/main" xmlns="" id="{00000000-0008-0000-01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8915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3</xdr:col>
      <xdr:colOff>677334</xdr:colOff>
      <xdr:row>71</xdr:row>
      <xdr:rowOff>1016000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00000000-0008-0000-01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89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677334</xdr:colOff>
      <xdr:row>71</xdr:row>
      <xdr:rowOff>1016000</xdr:rowOff>
    </xdr:to>
    <xdr:pic>
      <xdr:nvPicPr>
        <xdr:cNvPr id="1370" name="Immagine 1369">
          <a:extLst>
            <a:ext uri="{FF2B5EF4-FFF2-40B4-BE49-F238E27FC236}">
              <a16:creationId xmlns:a16="http://schemas.microsoft.com/office/drawing/2014/main" xmlns="" id="{00000000-0008-0000-01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9989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3</xdr:col>
      <xdr:colOff>677334</xdr:colOff>
      <xdr:row>72</xdr:row>
      <xdr:rowOff>1016000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64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677334</xdr:colOff>
      <xdr:row>72</xdr:row>
      <xdr:rowOff>1016000</xdr:rowOff>
    </xdr:to>
    <xdr:pic>
      <xdr:nvPicPr>
        <xdr:cNvPr id="1376" name="Immagine 1375">
          <a:extLst>
            <a:ext uri="{FF2B5EF4-FFF2-40B4-BE49-F238E27FC236}">
              <a16:creationId xmlns:a16="http://schemas.microsoft.com/office/drawing/2014/main" xmlns="" id="{00000000-0008-0000-01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1064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3</xdr:col>
      <xdr:colOff>677334</xdr:colOff>
      <xdr:row>73</xdr:row>
      <xdr:rowOff>1016000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00000000-0008-0000-01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38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677334</xdr:colOff>
      <xdr:row>73</xdr:row>
      <xdr:rowOff>1016000</xdr:rowOff>
    </xdr:to>
    <xdr:pic>
      <xdr:nvPicPr>
        <xdr:cNvPr id="1382" name="Immagine 1381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2138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3</xdr:col>
      <xdr:colOff>677334</xdr:colOff>
      <xdr:row>74</xdr:row>
      <xdr:rowOff>1016000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12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677334</xdr:colOff>
      <xdr:row>74</xdr:row>
      <xdr:rowOff>1016000</xdr:rowOff>
    </xdr:to>
    <xdr:pic>
      <xdr:nvPicPr>
        <xdr:cNvPr id="1388" name="Immagine 1387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3212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677334</xdr:colOff>
      <xdr:row>75</xdr:row>
      <xdr:rowOff>1016000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87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677334</xdr:colOff>
      <xdr:row>75</xdr:row>
      <xdr:rowOff>1016000</xdr:rowOff>
    </xdr:to>
    <xdr:pic>
      <xdr:nvPicPr>
        <xdr:cNvPr id="1394" name="Immagine 1393">
          <a:extLst>
            <a:ext uri="{FF2B5EF4-FFF2-40B4-BE49-F238E27FC236}">
              <a16:creationId xmlns:a16="http://schemas.microsoft.com/office/drawing/2014/main" xmlns="" id="{00000000-0008-0000-01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4287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677334</xdr:colOff>
      <xdr:row>76</xdr:row>
      <xdr:rowOff>1016000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00000000-0008-0000-01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61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677334</xdr:colOff>
      <xdr:row>76</xdr:row>
      <xdr:rowOff>1016000</xdr:rowOff>
    </xdr:to>
    <xdr:pic>
      <xdr:nvPicPr>
        <xdr:cNvPr id="1400" name="Immagine 1399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5361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3</xdr:col>
      <xdr:colOff>677334</xdr:colOff>
      <xdr:row>77</xdr:row>
      <xdr:rowOff>1016000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00000000-0008-0000-01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36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677334</xdr:colOff>
      <xdr:row>77</xdr:row>
      <xdr:rowOff>1016000</xdr:rowOff>
    </xdr:to>
    <xdr:pic>
      <xdr:nvPicPr>
        <xdr:cNvPr id="1406" name="Immagine 1405">
          <a:extLst>
            <a:ext uri="{FF2B5EF4-FFF2-40B4-BE49-F238E27FC236}">
              <a16:creationId xmlns:a16="http://schemas.microsoft.com/office/drawing/2014/main" xmlns="" id="{00000000-0008-0000-01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6436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677334</xdr:colOff>
      <xdr:row>78</xdr:row>
      <xdr:rowOff>1016000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00000000-0008-0000-01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10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677334</xdr:colOff>
      <xdr:row>78</xdr:row>
      <xdr:rowOff>1016000</xdr:rowOff>
    </xdr:to>
    <xdr:pic>
      <xdr:nvPicPr>
        <xdr:cNvPr id="1412" name="Immagine 1411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7510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3</xdr:col>
      <xdr:colOff>677334</xdr:colOff>
      <xdr:row>79</xdr:row>
      <xdr:rowOff>1016000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85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677334</xdr:colOff>
      <xdr:row>79</xdr:row>
      <xdr:rowOff>1016000</xdr:rowOff>
    </xdr:to>
    <xdr:pic>
      <xdr:nvPicPr>
        <xdr:cNvPr id="1418" name="Immagine 1417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8585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677334</xdr:colOff>
      <xdr:row>80</xdr:row>
      <xdr:rowOff>1016000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00000000-0008-0000-01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659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677334</xdr:colOff>
      <xdr:row>80</xdr:row>
      <xdr:rowOff>1016000</xdr:rowOff>
    </xdr:to>
    <xdr:pic>
      <xdr:nvPicPr>
        <xdr:cNvPr id="1424" name="Immagine 1423">
          <a:extLst>
            <a:ext uri="{FF2B5EF4-FFF2-40B4-BE49-F238E27FC236}">
              <a16:creationId xmlns:a16="http://schemas.microsoft.com/office/drawing/2014/main" xmlns="" id="{00000000-0008-0000-01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9659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3</xdr:col>
      <xdr:colOff>677334</xdr:colOff>
      <xdr:row>81</xdr:row>
      <xdr:rowOff>1016000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00000000-0008-0000-01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33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677334</xdr:colOff>
      <xdr:row>81</xdr:row>
      <xdr:rowOff>1016000</xdr:rowOff>
    </xdr:to>
    <xdr:pic>
      <xdr:nvPicPr>
        <xdr:cNvPr id="1430" name="Immagine 1429">
          <a:extLst>
            <a:ext uri="{FF2B5EF4-FFF2-40B4-BE49-F238E27FC236}">
              <a16:creationId xmlns:a16="http://schemas.microsoft.com/office/drawing/2014/main" xmlns="" id="{00000000-0008-0000-01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0733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3</xdr:col>
      <xdr:colOff>677334</xdr:colOff>
      <xdr:row>82</xdr:row>
      <xdr:rowOff>1016000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00000000-0008-0000-01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808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677334</xdr:colOff>
      <xdr:row>82</xdr:row>
      <xdr:rowOff>1016000</xdr:rowOff>
    </xdr:to>
    <xdr:pic>
      <xdr:nvPicPr>
        <xdr:cNvPr id="1436" name="Immagine 1435">
          <a:extLst>
            <a:ext uri="{FF2B5EF4-FFF2-40B4-BE49-F238E27FC236}">
              <a16:creationId xmlns:a16="http://schemas.microsoft.com/office/drawing/2014/main" xmlns="" id="{00000000-0008-0000-01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1808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3</xdr:col>
      <xdr:colOff>677334</xdr:colOff>
      <xdr:row>83</xdr:row>
      <xdr:rowOff>1016000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00000000-0008-0000-01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82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677334</xdr:colOff>
      <xdr:row>83</xdr:row>
      <xdr:rowOff>1016000</xdr:rowOff>
    </xdr:to>
    <xdr:pic>
      <xdr:nvPicPr>
        <xdr:cNvPr id="1442" name="Immagine 1441">
          <a:extLst>
            <a:ext uri="{FF2B5EF4-FFF2-40B4-BE49-F238E27FC236}">
              <a16:creationId xmlns:a16="http://schemas.microsoft.com/office/drawing/2014/main" xmlns="" id="{00000000-0008-0000-01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2882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677334</xdr:colOff>
      <xdr:row>84</xdr:row>
      <xdr:rowOff>1016000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00000000-0008-0000-01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57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677334</xdr:colOff>
      <xdr:row>84</xdr:row>
      <xdr:rowOff>1016000</xdr:rowOff>
    </xdr:to>
    <xdr:pic>
      <xdr:nvPicPr>
        <xdr:cNvPr id="1448" name="Immagine 1447">
          <a:extLst>
            <a:ext uri="{FF2B5EF4-FFF2-40B4-BE49-F238E27FC236}">
              <a16:creationId xmlns:a16="http://schemas.microsoft.com/office/drawing/2014/main" xmlns="" id="{00000000-0008-0000-01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3957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3</xdr:col>
      <xdr:colOff>677334</xdr:colOff>
      <xdr:row>85</xdr:row>
      <xdr:rowOff>1016000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00000000-0008-0000-01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31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677334</xdr:colOff>
      <xdr:row>85</xdr:row>
      <xdr:rowOff>1016000</xdr:rowOff>
    </xdr:to>
    <xdr:pic>
      <xdr:nvPicPr>
        <xdr:cNvPr id="1454" name="Immagine 1453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031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3</xdr:col>
      <xdr:colOff>677334</xdr:colOff>
      <xdr:row>86</xdr:row>
      <xdr:rowOff>1016000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677334</xdr:colOff>
      <xdr:row>86</xdr:row>
      <xdr:rowOff>1016000</xdr:rowOff>
    </xdr:to>
    <xdr:pic>
      <xdr:nvPicPr>
        <xdr:cNvPr id="1460" name="Immagine 1459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6106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3</xdr:col>
      <xdr:colOff>677334</xdr:colOff>
      <xdr:row>87</xdr:row>
      <xdr:rowOff>1016000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80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677334</xdr:colOff>
      <xdr:row>87</xdr:row>
      <xdr:rowOff>1016000</xdr:rowOff>
    </xdr:to>
    <xdr:pic>
      <xdr:nvPicPr>
        <xdr:cNvPr id="1466" name="Immagine 1465">
          <a:extLst>
            <a:ext uri="{FF2B5EF4-FFF2-40B4-BE49-F238E27FC236}">
              <a16:creationId xmlns:a16="http://schemas.microsoft.com/office/drawing/2014/main" xmlns="" id="{00000000-0008-0000-01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7180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677334</xdr:colOff>
      <xdr:row>88</xdr:row>
      <xdr:rowOff>1016000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548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677334</xdr:colOff>
      <xdr:row>88</xdr:row>
      <xdr:rowOff>1016000</xdr:rowOff>
    </xdr:to>
    <xdr:pic>
      <xdr:nvPicPr>
        <xdr:cNvPr id="1472" name="Immagine 1471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82548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3</xdr:col>
      <xdr:colOff>677334</xdr:colOff>
      <xdr:row>89</xdr:row>
      <xdr:rowOff>1016000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00000000-0008-0000-01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29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677334</xdr:colOff>
      <xdr:row>89</xdr:row>
      <xdr:rowOff>1016000</xdr:rowOff>
    </xdr:to>
    <xdr:pic>
      <xdr:nvPicPr>
        <xdr:cNvPr id="1478" name="Immagine 1477">
          <a:extLst>
            <a:ext uri="{FF2B5EF4-FFF2-40B4-BE49-F238E27FC236}">
              <a16:creationId xmlns:a16="http://schemas.microsoft.com/office/drawing/2014/main" xmlns="" id="{00000000-0008-0000-01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9329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677334</xdr:colOff>
      <xdr:row>90</xdr:row>
      <xdr:rowOff>1016000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03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677334</xdr:colOff>
      <xdr:row>90</xdr:row>
      <xdr:rowOff>1016000</xdr:rowOff>
    </xdr:to>
    <xdr:pic>
      <xdr:nvPicPr>
        <xdr:cNvPr id="1484" name="Immagine 1483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0403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677334</xdr:colOff>
      <xdr:row>91</xdr:row>
      <xdr:rowOff>1016000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78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677334</xdr:colOff>
      <xdr:row>91</xdr:row>
      <xdr:rowOff>1016000</xdr:rowOff>
    </xdr:to>
    <xdr:pic>
      <xdr:nvPicPr>
        <xdr:cNvPr id="1490" name="Immagine 1489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1478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3</xdr:col>
      <xdr:colOff>677334</xdr:colOff>
      <xdr:row>92</xdr:row>
      <xdr:rowOff>1016000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525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677334</xdr:colOff>
      <xdr:row>92</xdr:row>
      <xdr:rowOff>1016000</xdr:rowOff>
    </xdr:to>
    <xdr:pic>
      <xdr:nvPicPr>
        <xdr:cNvPr id="1496" name="Immagine 1495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25525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3</xdr:col>
      <xdr:colOff>677334</xdr:colOff>
      <xdr:row>93</xdr:row>
      <xdr:rowOff>1016000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6269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677334</xdr:colOff>
      <xdr:row>93</xdr:row>
      <xdr:rowOff>1016000</xdr:rowOff>
    </xdr:to>
    <xdr:pic>
      <xdr:nvPicPr>
        <xdr:cNvPr id="1502" name="Immagine 1501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36269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3</xdr:col>
      <xdr:colOff>677334</xdr:colOff>
      <xdr:row>94</xdr:row>
      <xdr:rowOff>1016000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013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677334</xdr:colOff>
      <xdr:row>94</xdr:row>
      <xdr:rowOff>1016000</xdr:rowOff>
    </xdr:to>
    <xdr:pic>
      <xdr:nvPicPr>
        <xdr:cNvPr id="1508" name="Immagine 1507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47013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3</xdr:col>
      <xdr:colOff>677334</xdr:colOff>
      <xdr:row>95</xdr:row>
      <xdr:rowOff>1016000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7757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677334</xdr:colOff>
      <xdr:row>95</xdr:row>
      <xdr:rowOff>1016000</xdr:rowOff>
    </xdr:to>
    <xdr:pic>
      <xdr:nvPicPr>
        <xdr:cNvPr id="1514" name="Immagine 1513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57757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3</xdr:col>
      <xdr:colOff>677334</xdr:colOff>
      <xdr:row>96</xdr:row>
      <xdr:rowOff>1016000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850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677334</xdr:colOff>
      <xdr:row>96</xdr:row>
      <xdr:rowOff>1016000</xdr:rowOff>
    </xdr:to>
    <xdr:pic>
      <xdr:nvPicPr>
        <xdr:cNvPr id="1520" name="Immagine 1519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6850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3</xdr:col>
      <xdr:colOff>677334</xdr:colOff>
      <xdr:row>97</xdr:row>
      <xdr:rowOff>1016000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24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677334</xdr:colOff>
      <xdr:row>97</xdr:row>
      <xdr:rowOff>1016000</xdr:rowOff>
    </xdr:to>
    <xdr:pic>
      <xdr:nvPicPr>
        <xdr:cNvPr id="1526" name="Immagine 1525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7924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3</xdr:col>
      <xdr:colOff>677334</xdr:colOff>
      <xdr:row>98</xdr:row>
      <xdr:rowOff>1016000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990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677334</xdr:colOff>
      <xdr:row>98</xdr:row>
      <xdr:rowOff>1016000</xdr:rowOff>
    </xdr:to>
    <xdr:pic>
      <xdr:nvPicPr>
        <xdr:cNvPr id="1532" name="Immagine 1531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89990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3</xdr:col>
      <xdr:colOff>677334</xdr:colOff>
      <xdr:row>99</xdr:row>
      <xdr:rowOff>1016000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73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677334</xdr:colOff>
      <xdr:row>99</xdr:row>
      <xdr:rowOff>1016000</xdr:rowOff>
    </xdr:to>
    <xdr:pic>
      <xdr:nvPicPr>
        <xdr:cNvPr id="1538" name="Immagine 1537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0073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677334</xdr:colOff>
      <xdr:row>100</xdr:row>
      <xdr:rowOff>1016000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47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677334</xdr:colOff>
      <xdr:row>100</xdr:row>
      <xdr:rowOff>1016000</xdr:rowOff>
    </xdr:to>
    <xdr:pic>
      <xdr:nvPicPr>
        <xdr:cNvPr id="1544" name="Immagine 1543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1147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3</xdr:col>
      <xdr:colOff>677334</xdr:colOff>
      <xdr:row>101</xdr:row>
      <xdr:rowOff>1016000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222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677334</xdr:colOff>
      <xdr:row>101</xdr:row>
      <xdr:rowOff>1016000</xdr:rowOff>
    </xdr:to>
    <xdr:pic>
      <xdr:nvPicPr>
        <xdr:cNvPr id="1550" name="Immagine 1549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2222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3</xdr:col>
      <xdr:colOff>677334</xdr:colOff>
      <xdr:row>102</xdr:row>
      <xdr:rowOff>1016000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2967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677334</xdr:colOff>
      <xdr:row>102</xdr:row>
      <xdr:rowOff>1016000</xdr:rowOff>
    </xdr:to>
    <xdr:pic>
      <xdr:nvPicPr>
        <xdr:cNvPr id="1556" name="Immagine 1555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296720"/>
          <a:ext cx="677334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V105"/>
  <sheetViews>
    <sheetView tabSelected="1" topLeftCell="D1" workbookViewId="0">
      <selection activeCell="I7" sqref="I7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5" customWidth="1"/>
    <col min="12" max="12" width="10.7109375" style="1" customWidth="1"/>
    <col min="13" max="15" width="20.7109375" style="1" customWidth="1"/>
    <col min="16" max="31" width="5.7109375" style="1"/>
    <col min="32" max="45" width="0" style="1" hidden="1" customWidth="1"/>
    <col min="46" max="46" width="5.7109375" style="1"/>
    <col min="47" max="47" width="8.5703125" style="1" bestFit="1" customWidth="1"/>
    <col min="48" max="48" width="12.42578125" style="7" bestFit="1" customWidth="1"/>
    <col min="49" max="16384" width="5.7109375" style="1"/>
  </cols>
  <sheetData>
    <row r="1" spans="1:48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U1" s="1" t="s">
        <v>5</v>
      </c>
      <c r="AV1" s="7" t="s">
        <v>5</v>
      </c>
    </row>
    <row r="2" spans="1:48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  <c r="AA2" s="1" t="s">
        <v>30</v>
      </c>
      <c r="AB2" s="1" t="s">
        <v>31</v>
      </c>
      <c r="AC2" s="1" t="s">
        <v>32</v>
      </c>
      <c r="AD2" s="1" t="s">
        <v>33</v>
      </c>
      <c r="AE2" s="1" t="s">
        <v>34</v>
      </c>
      <c r="AF2" s="1" t="s">
        <v>35</v>
      </c>
      <c r="AG2" s="1" t="s">
        <v>36</v>
      </c>
      <c r="AH2" s="1" t="s">
        <v>37</v>
      </c>
      <c r="AI2" s="1" t="s">
        <v>38</v>
      </c>
      <c r="AJ2" s="1" t="s">
        <v>39</v>
      </c>
      <c r="AK2" s="1" t="s">
        <v>40</v>
      </c>
      <c r="AU2" s="1" t="s">
        <v>5</v>
      </c>
      <c r="AV2" s="7" t="s">
        <v>5</v>
      </c>
    </row>
    <row r="3" spans="1:48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41</v>
      </c>
      <c r="Q3" s="1" t="s">
        <v>30</v>
      </c>
      <c r="R3" s="1" t="s">
        <v>42</v>
      </c>
      <c r="S3" s="1" t="s">
        <v>31</v>
      </c>
      <c r="T3" s="1" t="s">
        <v>43</v>
      </c>
      <c r="U3" s="1" t="s">
        <v>32</v>
      </c>
      <c r="V3" s="1" t="s">
        <v>44</v>
      </c>
      <c r="W3" s="1" t="s">
        <v>33</v>
      </c>
      <c r="X3" s="1" t="s">
        <v>45</v>
      </c>
      <c r="Y3" s="1" t="s">
        <v>34</v>
      </c>
      <c r="Z3" s="1" t="s">
        <v>46</v>
      </c>
      <c r="AA3" s="1" t="s">
        <v>35</v>
      </c>
      <c r="AB3" s="1" t="s">
        <v>47</v>
      </c>
      <c r="AC3" s="1" t="s">
        <v>36</v>
      </c>
      <c r="AD3" s="1" t="s">
        <v>48</v>
      </c>
      <c r="AE3" s="1" t="s">
        <v>37</v>
      </c>
      <c r="AF3" s="1" t="s">
        <v>49</v>
      </c>
      <c r="AG3" s="1" t="s">
        <v>38</v>
      </c>
      <c r="AU3" s="1" t="s">
        <v>5</v>
      </c>
      <c r="AV3" s="7" t="s">
        <v>5</v>
      </c>
    </row>
    <row r="4" spans="1:48" x14ac:dyDescent="0.25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L4" s="1" t="s">
        <v>5</v>
      </c>
      <c r="M4" s="1" t="s">
        <v>5</v>
      </c>
      <c r="N4" s="1" t="s">
        <v>5</v>
      </c>
      <c r="O4" s="1" t="s">
        <v>5</v>
      </c>
      <c r="P4" s="1" t="s">
        <v>50</v>
      </c>
      <c r="Q4" s="1" t="s">
        <v>50</v>
      </c>
      <c r="AU4" s="1" t="s">
        <v>5</v>
      </c>
      <c r="AV4" s="7" t="s">
        <v>5</v>
      </c>
    </row>
    <row r="5" spans="1:48" x14ac:dyDescent="0.25">
      <c r="A5" s="1">
        <v>0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L5" s="1" t="s">
        <v>5</v>
      </c>
      <c r="M5" s="1" t="s">
        <v>5</v>
      </c>
      <c r="N5" s="1" t="s">
        <v>5</v>
      </c>
      <c r="O5" s="1" t="s">
        <v>5</v>
      </c>
      <c r="P5" s="1" t="s">
        <v>51</v>
      </c>
      <c r="Q5" s="1" t="s">
        <v>28</v>
      </c>
      <c r="R5" s="1" t="s">
        <v>30</v>
      </c>
      <c r="S5" s="1" t="s">
        <v>32</v>
      </c>
      <c r="T5" s="1" t="s">
        <v>34</v>
      </c>
      <c r="U5" s="1" t="s">
        <v>36</v>
      </c>
      <c r="V5" s="1" t="s">
        <v>38</v>
      </c>
      <c r="W5" s="1" t="s">
        <v>40</v>
      </c>
      <c r="X5" s="1" t="s">
        <v>52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60</v>
      </c>
      <c r="AG5" s="1" t="s">
        <v>61</v>
      </c>
      <c r="AU5" s="1" t="s">
        <v>5</v>
      </c>
      <c r="AV5" s="7" t="s">
        <v>5</v>
      </c>
    </row>
    <row r="6" spans="1:48" x14ac:dyDescent="0.25">
      <c r="A6" s="1">
        <v>1</v>
      </c>
    </row>
    <row r="7" spans="1:48" s="3" customFormat="1" x14ac:dyDescent="0.25">
      <c r="A7" s="2">
        <v>1</v>
      </c>
      <c r="B7" s="2"/>
      <c r="C7" s="2"/>
      <c r="D7" s="2"/>
      <c r="E7" s="2"/>
      <c r="F7" s="2"/>
      <c r="G7" s="2"/>
      <c r="H7" s="2"/>
      <c r="I7" s="2" t="s">
        <v>437</v>
      </c>
      <c r="J7" s="2" t="s">
        <v>62</v>
      </c>
      <c r="K7" s="6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3" t="s">
        <v>438</v>
      </c>
      <c r="AV7" s="8" t="s">
        <v>439</v>
      </c>
    </row>
    <row r="8" spans="1:48" ht="85.15" customHeight="1" x14ac:dyDescent="0.25">
      <c r="A8" s="1">
        <v>2</v>
      </c>
      <c r="B8" s="1" t="s">
        <v>69</v>
      </c>
      <c r="H8" s="1" t="s">
        <v>70</v>
      </c>
      <c r="I8" s="1" t="s">
        <v>71</v>
      </c>
      <c r="J8" s="1" t="s">
        <v>72</v>
      </c>
      <c r="K8" s="5" t="s">
        <v>73</v>
      </c>
      <c r="L8" s="1" t="s">
        <v>74</v>
      </c>
      <c r="M8" s="1" t="s">
        <v>75</v>
      </c>
      <c r="N8" s="1" t="s">
        <v>76</v>
      </c>
      <c r="O8" s="1" t="s">
        <v>77</v>
      </c>
      <c r="P8" s="1" t="s">
        <v>50</v>
      </c>
      <c r="Q8" s="1">
        <v>11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U8" s="1">
        <f t="shared" ref="AU8:AU39" si="0">SUM(Q8:AT8)</f>
        <v>11</v>
      </c>
      <c r="AV8" s="7">
        <f t="shared" ref="AV8:AV39" si="1" xml:space="preserve"> AU8 * SUBSTITUTE(I8,".",",")</f>
        <v>5115</v>
      </c>
    </row>
    <row r="9" spans="1:48" ht="85.15" customHeight="1" x14ac:dyDescent="0.25">
      <c r="A9" s="1">
        <v>2</v>
      </c>
      <c r="B9" s="1" t="s">
        <v>78</v>
      </c>
      <c r="H9" s="1" t="s">
        <v>79</v>
      </c>
      <c r="I9" s="1" t="s">
        <v>80</v>
      </c>
      <c r="J9" s="1" t="s">
        <v>81</v>
      </c>
      <c r="K9" s="5" t="s">
        <v>73</v>
      </c>
      <c r="L9" s="1" t="s">
        <v>82</v>
      </c>
      <c r="M9" s="1" t="s">
        <v>83</v>
      </c>
      <c r="N9" s="1" t="s">
        <v>84</v>
      </c>
      <c r="O9" s="1" t="s">
        <v>77</v>
      </c>
      <c r="P9" s="1" t="s">
        <v>6</v>
      </c>
      <c r="Q9" s="4"/>
      <c r="R9" s="4"/>
      <c r="S9" s="1">
        <v>1</v>
      </c>
      <c r="T9" s="1">
        <v>1</v>
      </c>
      <c r="U9" s="1">
        <v>1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1">
        <f t="shared" si="0"/>
        <v>3</v>
      </c>
      <c r="AV9" s="7">
        <f t="shared" si="1"/>
        <v>1029</v>
      </c>
    </row>
    <row r="10" spans="1:48" ht="85.15" customHeight="1" x14ac:dyDescent="0.25">
      <c r="A10" s="1">
        <v>2</v>
      </c>
      <c r="B10" s="1" t="s">
        <v>78</v>
      </c>
      <c r="H10" s="1" t="s">
        <v>85</v>
      </c>
      <c r="I10" s="1" t="s">
        <v>86</v>
      </c>
      <c r="J10" s="1" t="s">
        <v>87</v>
      </c>
      <c r="K10" s="5" t="s">
        <v>73</v>
      </c>
      <c r="L10" s="1" t="s">
        <v>82</v>
      </c>
      <c r="M10" s="1" t="s">
        <v>88</v>
      </c>
      <c r="N10" s="1" t="s">
        <v>89</v>
      </c>
      <c r="O10" s="1" t="s">
        <v>77</v>
      </c>
      <c r="P10" s="1" t="s">
        <v>51</v>
      </c>
      <c r="Q10" s="4"/>
      <c r="R10" s="4"/>
      <c r="S10" s="4"/>
      <c r="T10" s="4"/>
      <c r="U10" s="4"/>
      <c r="V10" s="1">
        <v>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U10" s="1">
        <f t="shared" si="0"/>
        <v>1</v>
      </c>
      <c r="AV10" s="7">
        <f t="shared" si="1"/>
        <v>521</v>
      </c>
    </row>
    <row r="11" spans="1:48" ht="85.15" customHeight="1" x14ac:dyDescent="0.25">
      <c r="A11" s="1">
        <v>2</v>
      </c>
      <c r="B11" s="1" t="s">
        <v>90</v>
      </c>
      <c r="H11" s="1" t="s">
        <v>91</v>
      </c>
      <c r="I11" s="1" t="s">
        <v>86</v>
      </c>
      <c r="J11" s="1" t="s">
        <v>87</v>
      </c>
      <c r="K11" s="5" t="s">
        <v>73</v>
      </c>
      <c r="L11" s="1" t="s">
        <v>82</v>
      </c>
      <c r="M11" s="1" t="s">
        <v>92</v>
      </c>
      <c r="N11" s="1" t="s">
        <v>89</v>
      </c>
      <c r="O11" s="1" t="s">
        <v>77</v>
      </c>
      <c r="P11" s="1" t="s">
        <v>6</v>
      </c>
      <c r="Q11" s="4"/>
      <c r="R11" s="4"/>
      <c r="S11" s="4"/>
      <c r="T11" s="1">
        <v>1</v>
      </c>
      <c r="U11" s="1">
        <v>1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1">
        <f t="shared" si="0"/>
        <v>2</v>
      </c>
      <c r="AV11" s="7">
        <f t="shared" si="1"/>
        <v>1042</v>
      </c>
    </row>
    <row r="12" spans="1:48" ht="85.15" customHeight="1" x14ac:dyDescent="0.25">
      <c r="A12" s="1">
        <v>2</v>
      </c>
      <c r="B12" s="1" t="s">
        <v>90</v>
      </c>
      <c r="H12" s="1" t="s">
        <v>93</v>
      </c>
      <c r="I12" s="1" t="s">
        <v>86</v>
      </c>
      <c r="J12" s="1" t="s">
        <v>87</v>
      </c>
      <c r="K12" s="5" t="s">
        <v>73</v>
      </c>
      <c r="L12" s="1" t="s">
        <v>82</v>
      </c>
      <c r="M12" s="1" t="s">
        <v>94</v>
      </c>
      <c r="N12" s="1" t="s">
        <v>95</v>
      </c>
      <c r="O12" s="1" t="s">
        <v>77</v>
      </c>
      <c r="P12" s="1" t="s">
        <v>51</v>
      </c>
      <c r="Q12" s="4"/>
      <c r="R12" s="4"/>
      <c r="S12" s="4"/>
      <c r="T12" s="4"/>
      <c r="U12" s="4"/>
      <c r="V12" s="1">
        <v>1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">
        <f t="shared" si="0"/>
        <v>1</v>
      </c>
      <c r="AV12" s="7">
        <f t="shared" si="1"/>
        <v>521</v>
      </c>
    </row>
    <row r="13" spans="1:48" ht="85.15" customHeight="1" x14ac:dyDescent="0.25">
      <c r="A13" s="1">
        <v>2</v>
      </c>
      <c r="B13" s="1" t="s">
        <v>96</v>
      </c>
      <c r="H13" s="1" t="s">
        <v>97</v>
      </c>
      <c r="I13" s="1" t="s">
        <v>98</v>
      </c>
      <c r="J13" s="1" t="s">
        <v>99</v>
      </c>
      <c r="K13" s="5" t="s">
        <v>73</v>
      </c>
      <c r="L13" s="1" t="s">
        <v>100</v>
      </c>
      <c r="M13" s="1" t="s">
        <v>101</v>
      </c>
      <c r="N13" s="1" t="s">
        <v>89</v>
      </c>
      <c r="O13" s="1" t="s">
        <v>77</v>
      </c>
      <c r="P13" s="1" t="s">
        <v>50</v>
      </c>
      <c r="Q13" s="1">
        <v>11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U13" s="1">
        <f t="shared" si="0"/>
        <v>11</v>
      </c>
      <c r="AV13" s="7">
        <f t="shared" si="1"/>
        <v>5599</v>
      </c>
    </row>
    <row r="14" spans="1:48" ht="85.15" customHeight="1" x14ac:dyDescent="0.25">
      <c r="A14" s="1">
        <v>2</v>
      </c>
      <c r="B14" s="1" t="s">
        <v>96</v>
      </c>
      <c r="H14" s="1" t="s">
        <v>102</v>
      </c>
      <c r="I14" s="1" t="s">
        <v>103</v>
      </c>
      <c r="J14" s="1" t="s">
        <v>72</v>
      </c>
      <c r="K14" s="5" t="s">
        <v>73</v>
      </c>
      <c r="L14" s="1" t="s">
        <v>74</v>
      </c>
      <c r="M14" s="1" t="s">
        <v>104</v>
      </c>
      <c r="N14" s="1" t="s">
        <v>76</v>
      </c>
      <c r="O14" s="1" t="s">
        <v>77</v>
      </c>
      <c r="P14" s="1" t="s">
        <v>50</v>
      </c>
      <c r="Q14" s="1">
        <v>1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U14" s="1">
        <f t="shared" si="0"/>
        <v>1</v>
      </c>
      <c r="AV14" s="7">
        <f t="shared" si="1"/>
        <v>441</v>
      </c>
    </row>
    <row r="15" spans="1:48" ht="85.15" customHeight="1" x14ac:dyDescent="0.25">
      <c r="A15" s="1">
        <v>2</v>
      </c>
      <c r="B15" s="1" t="s">
        <v>96</v>
      </c>
      <c r="H15" s="1" t="s">
        <v>105</v>
      </c>
      <c r="I15" s="1" t="s">
        <v>103</v>
      </c>
      <c r="J15" s="1" t="s">
        <v>106</v>
      </c>
      <c r="K15" s="5" t="s">
        <v>73</v>
      </c>
      <c r="L15" s="1" t="s">
        <v>74</v>
      </c>
      <c r="M15" s="1" t="s">
        <v>107</v>
      </c>
      <c r="N15" s="1" t="s">
        <v>108</v>
      </c>
      <c r="O15" s="1" t="s">
        <v>77</v>
      </c>
      <c r="P15" s="1" t="s">
        <v>50</v>
      </c>
      <c r="Q15" s="1">
        <v>1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U15" s="1">
        <f t="shared" si="0"/>
        <v>1</v>
      </c>
      <c r="AV15" s="7">
        <f t="shared" si="1"/>
        <v>441</v>
      </c>
    </row>
    <row r="16" spans="1:48" ht="85.15" customHeight="1" x14ac:dyDescent="0.25">
      <c r="A16" s="1">
        <v>2</v>
      </c>
      <c r="B16" s="1" t="s">
        <v>96</v>
      </c>
      <c r="H16" s="1" t="s">
        <v>109</v>
      </c>
      <c r="I16" s="1" t="s">
        <v>71</v>
      </c>
      <c r="J16" s="1" t="s">
        <v>72</v>
      </c>
      <c r="K16" s="5" t="s">
        <v>73</v>
      </c>
      <c r="L16" s="1" t="s">
        <v>100</v>
      </c>
      <c r="M16" s="1" t="s">
        <v>110</v>
      </c>
      <c r="N16" s="1" t="s">
        <v>111</v>
      </c>
      <c r="O16" s="1" t="s">
        <v>77</v>
      </c>
      <c r="P16" s="1" t="s">
        <v>50</v>
      </c>
      <c r="Q16" s="1">
        <v>12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U16" s="1">
        <f t="shared" si="0"/>
        <v>12</v>
      </c>
      <c r="AV16" s="7">
        <f t="shared" si="1"/>
        <v>5580</v>
      </c>
    </row>
    <row r="17" spans="1:48" ht="85.15" customHeight="1" x14ac:dyDescent="0.25">
      <c r="A17" s="1">
        <v>2</v>
      </c>
      <c r="B17" s="1" t="s">
        <v>96</v>
      </c>
      <c r="H17" s="1" t="s">
        <v>112</v>
      </c>
      <c r="I17" s="1" t="s">
        <v>113</v>
      </c>
      <c r="J17" s="1" t="s">
        <v>114</v>
      </c>
      <c r="K17" s="5" t="s">
        <v>73</v>
      </c>
      <c r="L17" s="1" t="s">
        <v>100</v>
      </c>
      <c r="M17" s="1" t="s">
        <v>115</v>
      </c>
      <c r="N17" s="1" t="s">
        <v>116</v>
      </c>
      <c r="O17" s="1" t="s">
        <v>77</v>
      </c>
      <c r="P17" s="1" t="s">
        <v>50</v>
      </c>
      <c r="Q17" s="1">
        <v>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U17" s="1">
        <f t="shared" si="0"/>
        <v>1</v>
      </c>
      <c r="AV17" s="7">
        <f t="shared" si="1"/>
        <v>408</v>
      </c>
    </row>
    <row r="18" spans="1:48" ht="85.15" customHeight="1" x14ac:dyDescent="0.25">
      <c r="A18" s="1">
        <v>2</v>
      </c>
      <c r="B18" s="1" t="s">
        <v>96</v>
      </c>
      <c r="H18" s="1" t="s">
        <v>117</v>
      </c>
      <c r="I18" s="1" t="s">
        <v>118</v>
      </c>
      <c r="J18" s="1" t="s">
        <v>119</v>
      </c>
      <c r="K18" s="5" t="s">
        <v>73</v>
      </c>
      <c r="L18" s="1" t="s">
        <v>100</v>
      </c>
      <c r="M18" s="1" t="s">
        <v>120</v>
      </c>
      <c r="N18" s="1" t="s">
        <v>121</v>
      </c>
      <c r="O18" s="1" t="s">
        <v>77</v>
      </c>
      <c r="P18" s="1" t="s">
        <v>50</v>
      </c>
      <c r="Q18" s="1">
        <v>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U18" s="1">
        <f t="shared" si="0"/>
        <v>2</v>
      </c>
      <c r="AV18" s="7">
        <f t="shared" si="1"/>
        <v>1108</v>
      </c>
    </row>
    <row r="19" spans="1:48" ht="85.15" customHeight="1" x14ac:dyDescent="0.25">
      <c r="A19" s="1">
        <v>2</v>
      </c>
      <c r="B19" s="1" t="s">
        <v>96</v>
      </c>
      <c r="H19" s="1" t="s">
        <v>122</v>
      </c>
      <c r="I19" s="1" t="s">
        <v>123</v>
      </c>
      <c r="J19" s="1" t="s">
        <v>124</v>
      </c>
      <c r="K19" s="5" t="s">
        <v>73</v>
      </c>
      <c r="L19" s="1" t="s">
        <v>100</v>
      </c>
      <c r="M19" s="1" t="s">
        <v>125</v>
      </c>
      <c r="N19" s="1" t="s">
        <v>126</v>
      </c>
      <c r="O19" s="1" t="s">
        <v>77</v>
      </c>
      <c r="P19" s="1" t="s">
        <v>50</v>
      </c>
      <c r="Q19" s="1">
        <v>12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U19" s="1">
        <f t="shared" si="0"/>
        <v>12</v>
      </c>
      <c r="AV19" s="7">
        <f t="shared" si="1"/>
        <v>6348</v>
      </c>
    </row>
    <row r="20" spans="1:48" ht="85.15" customHeight="1" x14ac:dyDescent="0.25">
      <c r="A20" s="1">
        <v>2</v>
      </c>
      <c r="B20" s="1" t="s">
        <v>96</v>
      </c>
      <c r="H20" s="1" t="s">
        <v>127</v>
      </c>
      <c r="I20" s="1" t="s">
        <v>123</v>
      </c>
      <c r="J20" s="1" t="s">
        <v>124</v>
      </c>
      <c r="K20" s="5" t="s">
        <v>73</v>
      </c>
      <c r="L20" s="1" t="s">
        <v>100</v>
      </c>
      <c r="M20" s="1" t="s">
        <v>128</v>
      </c>
      <c r="N20" s="1" t="s">
        <v>129</v>
      </c>
      <c r="O20" s="1" t="s">
        <v>77</v>
      </c>
      <c r="P20" s="1" t="s">
        <v>50</v>
      </c>
      <c r="Q20" s="1">
        <v>12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U20" s="1">
        <f t="shared" si="0"/>
        <v>12</v>
      </c>
      <c r="AV20" s="7">
        <f t="shared" si="1"/>
        <v>6348</v>
      </c>
    </row>
    <row r="21" spans="1:48" ht="85.15" customHeight="1" x14ac:dyDescent="0.25">
      <c r="A21" s="1">
        <v>2</v>
      </c>
      <c r="B21" s="1" t="s">
        <v>96</v>
      </c>
      <c r="H21" s="1" t="s">
        <v>130</v>
      </c>
      <c r="I21" s="1" t="s">
        <v>123</v>
      </c>
      <c r="J21" s="1" t="s">
        <v>124</v>
      </c>
      <c r="K21" s="5" t="s">
        <v>73</v>
      </c>
      <c r="L21" s="1" t="s">
        <v>100</v>
      </c>
      <c r="M21" s="1" t="s">
        <v>131</v>
      </c>
      <c r="N21" s="1" t="s">
        <v>132</v>
      </c>
      <c r="O21" s="1" t="s">
        <v>77</v>
      </c>
      <c r="P21" s="1" t="s">
        <v>50</v>
      </c>
      <c r="Q21" s="1">
        <v>17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U21" s="1">
        <f t="shared" si="0"/>
        <v>17</v>
      </c>
      <c r="AV21" s="7">
        <f t="shared" si="1"/>
        <v>8993</v>
      </c>
    </row>
    <row r="22" spans="1:48" ht="85.15" customHeight="1" x14ac:dyDescent="0.25">
      <c r="A22" s="1">
        <v>2</v>
      </c>
      <c r="B22" s="1" t="s">
        <v>96</v>
      </c>
      <c r="H22" s="1" t="s">
        <v>133</v>
      </c>
      <c r="I22" s="1" t="s">
        <v>98</v>
      </c>
      <c r="J22" s="1" t="s">
        <v>99</v>
      </c>
      <c r="K22" s="5" t="s">
        <v>73</v>
      </c>
      <c r="L22" s="1" t="s">
        <v>74</v>
      </c>
      <c r="M22" s="1" t="s">
        <v>134</v>
      </c>
      <c r="N22" s="1" t="s">
        <v>135</v>
      </c>
      <c r="O22" s="1" t="s">
        <v>77</v>
      </c>
      <c r="P22" s="1" t="s">
        <v>50</v>
      </c>
      <c r="Q22" s="1">
        <v>10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U22" s="1">
        <f t="shared" si="0"/>
        <v>10</v>
      </c>
      <c r="AV22" s="7">
        <f t="shared" si="1"/>
        <v>5090</v>
      </c>
    </row>
    <row r="23" spans="1:48" ht="85.15" customHeight="1" x14ac:dyDescent="0.25">
      <c r="A23" s="1">
        <v>2</v>
      </c>
      <c r="B23" s="1" t="s">
        <v>96</v>
      </c>
      <c r="H23" s="1" t="s">
        <v>136</v>
      </c>
      <c r="I23" s="1" t="s">
        <v>71</v>
      </c>
      <c r="J23" s="1" t="s">
        <v>72</v>
      </c>
      <c r="K23" s="5" t="s">
        <v>73</v>
      </c>
      <c r="L23" s="1" t="s">
        <v>74</v>
      </c>
      <c r="M23" s="1" t="s">
        <v>137</v>
      </c>
      <c r="N23" s="1" t="s">
        <v>138</v>
      </c>
      <c r="O23" s="1" t="s">
        <v>77</v>
      </c>
      <c r="P23" s="1" t="s">
        <v>50</v>
      </c>
      <c r="Q23" s="1">
        <v>5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U23" s="1">
        <f t="shared" si="0"/>
        <v>5</v>
      </c>
      <c r="AV23" s="7">
        <f t="shared" si="1"/>
        <v>2325</v>
      </c>
    </row>
    <row r="24" spans="1:48" ht="85.15" customHeight="1" x14ac:dyDescent="0.25">
      <c r="A24" s="1">
        <v>2</v>
      </c>
      <c r="B24" s="1" t="s">
        <v>96</v>
      </c>
      <c r="H24" s="1" t="s">
        <v>139</v>
      </c>
      <c r="I24" s="1" t="s">
        <v>140</v>
      </c>
      <c r="J24" s="1" t="s">
        <v>141</v>
      </c>
      <c r="K24" s="5" t="s">
        <v>73</v>
      </c>
      <c r="L24" s="1" t="s">
        <v>100</v>
      </c>
      <c r="M24" s="1" t="s">
        <v>142</v>
      </c>
      <c r="N24" s="1" t="s">
        <v>143</v>
      </c>
      <c r="O24" s="1" t="s">
        <v>77</v>
      </c>
      <c r="P24" s="1" t="s">
        <v>50</v>
      </c>
      <c r="Q24" s="1">
        <v>3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U24" s="1">
        <f t="shared" si="0"/>
        <v>3</v>
      </c>
      <c r="AV24" s="7">
        <f t="shared" si="1"/>
        <v>1356</v>
      </c>
    </row>
    <row r="25" spans="1:48" ht="85.15" customHeight="1" x14ac:dyDescent="0.25">
      <c r="A25" s="1">
        <v>2</v>
      </c>
      <c r="B25" s="1" t="s">
        <v>96</v>
      </c>
      <c r="H25" s="1" t="s">
        <v>144</v>
      </c>
      <c r="I25" s="1" t="s">
        <v>145</v>
      </c>
      <c r="J25" s="1" t="s">
        <v>146</v>
      </c>
      <c r="K25" s="5" t="s">
        <v>73</v>
      </c>
      <c r="L25" s="1" t="s">
        <v>74</v>
      </c>
      <c r="M25" s="1" t="s">
        <v>147</v>
      </c>
      <c r="N25" s="1" t="s">
        <v>111</v>
      </c>
      <c r="O25" s="1" t="s">
        <v>77</v>
      </c>
      <c r="P25" s="1" t="s">
        <v>50</v>
      </c>
      <c r="Q25" s="1">
        <v>16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U25" s="1">
        <f t="shared" si="0"/>
        <v>16</v>
      </c>
      <c r="AV25" s="7">
        <f t="shared" si="1"/>
        <v>6560</v>
      </c>
    </row>
    <row r="26" spans="1:48" ht="85.15" customHeight="1" x14ac:dyDescent="0.25">
      <c r="A26" s="1">
        <v>2</v>
      </c>
      <c r="B26" s="1" t="s">
        <v>96</v>
      </c>
      <c r="H26" s="1" t="s">
        <v>148</v>
      </c>
      <c r="I26" s="1" t="s">
        <v>149</v>
      </c>
      <c r="J26" s="1" t="s">
        <v>150</v>
      </c>
      <c r="K26" s="5" t="s">
        <v>73</v>
      </c>
      <c r="L26" s="1" t="s">
        <v>100</v>
      </c>
      <c r="M26" s="1" t="s">
        <v>151</v>
      </c>
      <c r="N26" s="1" t="s">
        <v>76</v>
      </c>
      <c r="O26" s="1" t="s">
        <v>77</v>
      </c>
      <c r="P26" s="1" t="s">
        <v>50</v>
      </c>
      <c r="Q26" s="1">
        <v>1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U26" s="1">
        <f t="shared" si="0"/>
        <v>1</v>
      </c>
      <c r="AV26" s="7">
        <f t="shared" si="1"/>
        <v>332</v>
      </c>
    </row>
    <row r="27" spans="1:48" ht="85.15" customHeight="1" x14ac:dyDescent="0.25">
      <c r="A27" s="1">
        <v>2</v>
      </c>
      <c r="B27" s="1" t="s">
        <v>96</v>
      </c>
      <c r="H27" s="1" t="s">
        <v>152</v>
      </c>
      <c r="I27" s="1" t="s">
        <v>153</v>
      </c>
      <c r="J27" s="1" t="s">
        <v>154</v>
      </c>
      <c r="K27" s="5" t="s">
        <v>73</v>
      </c>
      <c r="L27" s="1" t="s">
        <v>74</v>
      </c>
      <c r="M27" s="1" t="s">
        <v>155</v>
      </c>
      <c r="N27" s="1" t="s">
        <v>156</v>
      </c>
      <c r="O27" s="1" t="s">
        <v>77</v>
      </c>
      <c r="P27" s="1" t="s">
        <v>50</v>
      </c>
      <c r="Q27" s="1">
        <v>10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U27" s="1">
        <f t="shared" si="0"/>
        <v>10</v>
      </c>
      <c r="AV27" s="7">
        <f t="shared" si="1"/>
        <v>3660</v>
      </c>
    </row>
    <row r="28" spans="1:48" ht="85.15" customHeight="1" x14ac:dyDescent="0.25">
      <c r="A28" s="1">
        <v>2</v>
      </c>
      <c r="B28" s="1" t="s">
        <v>96</v>
      </c>
      <c r="H28" s="1" t="s">
        <v>157</v>
      </c>
      <c r="I28" s="1" t="s">
        <v>158</v>
      </c>
      <c r="J28" s="1" t="s">
        <v>159</v>
      </c>
      <c r="K28" s="5" t="s">
        <v>73</v>
      </c>
      <c r="L28" s="1" t="s">
        <v>74</v>
      </c>
      <c r="M28" s="1" t="s">
        <v>160</v>
      </c>
      <c r="N28" s="1" t="s">
        <v>161</v>
      </c>
      <c r="O28" s="1" t="s">
        <v>77</v>
      </c>
      <c r="P28" s="1" t="s">
        <v>50</v>
      </c>
      <c r="Q28" s="1">
        <v>2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U28" s="1">
        <f t="shared" si="0"/>
        <v>2</v>
      </c>
      <c r="AV28" s="7">
        <f t="shared" si="1"/>
        <v>754</v>
      </c>
    </row>
    <row r="29" spans="1:48" ht="85.15" customHeight="1" x14ac:dyDescent="0.25">
      <c r="A29" s="1">
        <v>2</v>
      </c>
      <c r="B29" s="1" t="s">
        <v>96</v>
      </c>
      <c r="H29" s="1" t="s">
        <v>162</v>
      </c>
      <c r="I29" s="1" t="s">
        <v>163</v>
      </c>
      <c r="J29" s="1" t="s">
        <v>164</v>
      </c>
      <c r="K29" s="5" t="s">
        <v>73</v>
      </c>
      <c r="L29" s="1" t="s">
        <v>74</v>
      </c>
      <c r="M29" s="1" t="s">
        <v>165</v>
      </c>
      <c r="N29" s="1" t="s">
        <v>166</v>
      </c>
      <c r="O29" s="1" t="s">
        <v>77</v>
      </c>
      <c r="P29" s="1" t="s">
        <v>50</v>
      </c>
      <c r="Q29" s="1">
        <v>3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U29" s="1">
        <f t="shared" si="0"/>
        <v>3</v>
      </c>
      <c r="AV29" s="7">
        <f t="shared" si="1"/>
        <v>1455</v>
      </c>
    </row>
    <row r="30" spans="1:48" ht="85.15" customHeight="1" x14ac:dyDescent="0.25">
      <c r="A30" s="1">
        <v>2</v>
      </c>
      <c r="B30" s="1" t="s">
        <v>167</v>
      </c>
      <c r="H30" s="1" t="s">
        <v>168</v>
      </c>
      <c r="I30" s="1" t="s">
        <v>169</v>
      </c>
      <c r="J30" s="1" t="s">
        <v>170</v>
      </c>
      <c r="K30" s="5" t="s">
        <v>73</v>
      </c>
      <c r="L30" s="1" t="s">
        <v>171</v>
      </c>
      <c r="M30" s="1" t="s">
        <v>172</v>
      </c>
      <c r="N30" s="1" t="s">
        <v>89</v>
      </c>
      <c r="O30" s="1" t="s">
        <v>77</v>
      </c>
      <c r="P30" s="1" t="s">
        <v>50</v>
      </c>
      <c r="Q30" s="1">
        <v>2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U30" s="1">
        <f t="shared" si="0"/>
        <v>2</v>
      </c>
      <c r="AV30" s="7">
        <f t="shared" si="1"/>
        <v>1148</v>
      </c>
    </row>
    <row r="31" spans="1:48" ht="85.15" customHeight="1" x14ac:dyDescent="0.25">
      <c r="A31" s="1">
        <v>2</v>
      </c>
      <c r="B31" s="1" t="s">
        <v>173</v>
      </c>
      <c r="H31" s="1" t="s">
        <v>174</v>
      </c>
      <c r="I31" s="1" t="s">
        <v>163</v>
      </c>
      <c r="J31" s="1" t="s">
        <v>164</v>
      </c>
      <c r="K31" s="5" t="s">
        <v>73</v>
      </c>
      <c r="L31" s="1" t="s">
        <v>74</v>
      </c>
      <c r="M31" s="1" t="s">
        <v>175</v>
      </c>
      <c r="N31" s="1" t="s">
        <v>89</v>
      </c>
      <c r="O31" s="1" t="s">
        <v>77</v>
      </c>
      <c r="P31" s="1" t="s">
        <v>50</v>
      </c>
      <c r="Q31" s="1">
        <v>3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U31" s="1">
        <f t="shared" si="0"/>
        <v>3</v>
      </c>
      <c r="AV31" s="7">
        <f t="shared" si="1"/>
        <v>1455</v>
      </c>
    </row>
    <row r="32" spans="1:48" ht="85.15" customHeight="1" x14ac:dyDescent="0.25">
      <c r="A32" s="1">
        <v>2</v>
      </c>
      <c r="B32" s="1" t="s">
        <v>173</v>
      </c>
      <c r="H32" s="1" t="s">
        <v>176</v>
      </c>
      <c r="I32" s="1" t="s">
        <v>123</v>
      </c>
      <c r="J32" s="1" t="s">
        <v>124</v>
      </c>
      <c r="K32" s="5" t="s">
        <v>73</v>
      </c>
      <c r="L32" s="1" t="s">
        <v>74</v>
      </c>
      <c r="M32" s="1" t="s">
        <v>177</v>
      </c>
      <c r="N32" s="1" t="s">
        <v>178</v>
      </c>
      <c r="O32" s="1" t="s">
        <v>77</v>
      </c>
      <c r="P32" s="1" t="s">
        <v>50</v>
      </c>
      <c r="Q32" s="1">
        <v>2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U32" s="1">
        <f t="shared" si="0"/>
        <v>2</v>
      </c>
      <c r="AV32" s="7">
        <f t="shared" si="1"/>
        <v>1058</v>
      </c>
    </row>
    <row r="33" spans="1:48" ht="85.15" customHeight="1" x14ac:dyDescent="0.25">
      <c r="A33" s="1">
        <v>2</v>
      </c>
      <c r="B33" s="1" t="s">
        <v>173</v>
      </c>
      <c r="H33" s="1" t="s">
        <v>179</v>
      </c>
      <c r="I33" s="1" t="s">
        <v>180</v>
      </c>
      <c r="J33" s="1" t="s">
        <v>106</v>
      </c>
      <c r="K33" s="5" t="s">
        <v>73</v>
      </c>
      <c r="L33" s="1" t="s">
        <v>74</v>
      </c>
      <c r="M33" s="1" t="s">
        <v>181</v>
      </c>
      <c r="N33" s="1" t="s">
        <v>178</v>
      </c>
      <c r="O33" s="1" t="s">
        <v>77</v>
      </c>
      <c r="P33" s="1" t="s">
        <v>50</v>
      </c>
      <c r="Q33" s="1">
        <v>15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U33" s="1">
        <f t="shared" si="0"/>
        <v>15</v>
      </c>
      <c r="AV33" s="7">
        <f t="shared" si="1"/>
        <v>6315</v>
      </c>
    </row>
    <row r="34" spans="1:48" ht="85.15" customHeight="1" x14ac:dyDescent="0.25">
      <c r="A34" s="1">
        <v>2</v>
      </c>
      <c r="B34" s="1" t="s">
        <v>173</v>
      </c>
      <c r="H34" s="1" t="s">
        <v>182</v>
      </c>
      <c r="I34" s="1" t="s">
        <v>123</v>
      </c>
      <c r="J34" s="1" t="s">
        <v>124</v>
      </c>
      <c r="K34" s="5" t="s">
        <v>73</v>
      </c>
      <c r="L34" s="1" t="s">
        <v>74</v>
      </c>
      <c r="M34" s="1" t="s">
        <v>183</v>
      </c>
      <c r="N34" s="1" t="s">
        <v>89</v>
      </c>
      <c r="O34" s="1" t="s">
        <v>77</v>
      </c>
      <c r="P34" s="1" t="s">
        <v>50</v>
      </c>
      <c r="Q34" s="1">
        <v>2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U34" s="1">
        <f t="shared" si="0"/>
        <v>2</v>
      </c>
      <c r="AV34" s="7">
        <f t="shared" si="1"/>
        <v>1058</v>
      </c>
    </row>
    <row r="35" spans="1:48" ht="85.15" customHeight="1" x14ac:dyDescent="0.25">
      <c r="A35" s="1">
        <v>2</v>
      </c>
      <c r="B35" s="1" t="s">
        <v>184</v>
      </c>
      <c r="H35" s="1" t="s">
        <v>185</v>
      </c>
      <c r="I35" s="1" t="s">
        <v>145</v>
      </c>
      <c r="J35" s="1" t="s">
        <v>146</v>
      </c>
      <c r="K35" s="5" t="s">
        <v>73</v>
      </c>
      <c r="L35" s="1" t="s">
        <v>74</v>
      </c>
      <c r="M35" s="1" t="s">
        <v>186</v>
      </c>
      <c r="N35" s="1" t="s">
        <v>187</v>
      </c>
      <c r="O35" s="1" t="s">
        <v>77</v>
      </c>
      <c r="P35" s="1" t="s">
        <v>50</v>
      </c>
      <c r="Q35" s="1">
        <v>5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U35" s="1">
        <f t="shared" si="0"/>
        <v>5</v>
      </c>
      <c r="AV35" s="7">
        <f t="shared" si="1"/>
        <v>2050</v>
      </c>
    </row>
    <row r="36" spans="1:48" ht="85.15" customHeight="1" x14ac:dyDescent="0.25">
      <c r="A36" s="1">
        <v>2</v>
      </c>
      <c r="B36" s="1" t="s">
        <v>184</v>
      </c>
      <c r="H36" s="1" t="s">
        <v>188</v>
      </c>
      <c r="I36" s="1" t="s">
        <v>189</v>
      </c>
      <c r="J36" s="1" t="s">
        <v>190</v>
      </c>
      <c r="K36" s="5" t="s">
        <v>73</v>
      </c>
      <c r="L36" s="1" t="s">
        <v>171</v>
      </c>
      <c r="M36" s="1" t="s">
        <v>191</v>
      </c>
      <c r="N36" s="1" t="s">
        <v>192</v>
      </c>
      <c r="O36" s="1" t="s">
        <v>77</v>
      </c>
      <c r="P36" s="1" t="s">
        <v>50</v>
      </c>
      <c r="Q36" s="1">
        <v>5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U36" s="1">
        <f t="shared" si="0"/>
        <v>5</v>
      </c>
      <c r="AV36" s="7">
        <f t="shared" si="1"/>
        <v>1320</v>
      </c>
    </row>
    <row r="37" spans="1:48" ht="85.15" customHeight="1" x14ac:dyDescent="0.25">
      <c r="A37" s="1">
        <v>2</v>
      </c>
      <c r="B37" s="1" t="s">
        <v>184</v>
      </c>
      <c r="H37" s="1" t="s">
        <v>193</v>
      </c>
      <c r="I37" s="1" t="s">
        <v>189</v>
      </c>
      <c r="J37" s="1" t="s">
        <v>190</v>
      </c>
      <c r="K37" s="5" t="s">
        <v>73</v>
      </c>
      <c r="L37" s="1" t="s">
        <v>171</v>
      </c>
      <c r="M37" s="1" t="s">
        <v>194</v>
      </c>
      <c r="N37" s="1" t="s">
        <v>195</v>
      </c>
      <c r="O37" s="1" t="s">
        <v>77</v>
      </c>
      <c r="P37" s="1" t="s">
        <v>50</v>
      </c>
      <c r="Q37" s="1">
        <v>9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U37" s="1">
        <f t="shared" si="0"/>
        <v>9</v>
      </c>
      <c r="AV37" s="7">
        <f t="shared" si="1"/>
        <v>2376</v>
      </c>
    </row>
    <row r="38" spans="1:48" ht="85.15" customHeight="1" x14ac:dyDescent="0.25">
      <c r="A38" s="1">
        <v>2</v>
      </c>
      <c r="B38" s="1" t="s">
        <v>184</v>
      </c>
      <c r="H38" s="1" t="s">
        <v>196</v>
      </c>
      <c r="I38" s="1" t="s">
        <v>197</v>
      </c>
      <c r="J38" s="1" t="s">
        <v>198</v>
      </c>
      <c r="K38" s="5" t="s">
        <v>73</v>
      </c>
      <c r="L38" s="1" t="s">
        <v>171</v>
      </c>
      <c r="M38" s="1" t="s">
        <v>199</v>
      </c>
      <c r="N38" s="1" t="s">
        <v>89</v>
      </c>
      <c r="O38" s="1" t="s">
        <v>77</v>
      </c>
      <c r="P38" s="1" t="s">
        <v>50</v>
      </c>
      <c r="Q38" s="1">
        <v>10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U38" s="1">
        <f t="shared" si="0"/>
        <v>10</v>
      </c>
      <c r="AV38" s="7">
        <f t="shared" si="1"/>
        <v>2990</v>
      </c>
    </row>
    <row r="39" spans="1:48" ht="85.15" customHeight="1" x14ac:dyDescent="0.25">
      <c r="A39" s="1">
        <v>2</v>
      </c>
      <c r="B39" s="1" t="s">
        <v>184</v>
      </c>
      <c r="H39" s="1" t="s">
        <v>200</v>
      </c>
      <c r="I39" s="1" t="s">
        <v>149</v>
      </c>
      <c r="J39" s="1" t="s">
        <v>150</v>
      </c>
      <c r="K39" s="5" t="s">
        <v>73</v>
      </c>
      <c r="L39" s="1" t="s">
        <v>74</v>
      </c>
      <c r="M39" s="1" t="s">
        <v>201</v>
      </c>
      <c r="N39" s="1" t="s">
        <v>202</v>
      </c>
      <c r="O39" s="1" t="s">
        <v>77</v>
      </c>
      <c r="P39" s="1" t="s">
        <v>50</v>
      </c>
      <c r="Q39" s="1">
        <v>1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U39" s="1">
        <f t="shared" si="0"/>
        <v>1</v>
      </c>
      <c r="AV39" s="7">
        <f t="shared" si="1"/>
        <v>332</v>
      </c>
    </row>
    <row r="40" spans="1:48" ht="85.15" customHeight="1" x14ac:dyDescent="0.25">
      <c r="A40" s="1">
        <v>2</v>
      </c>
      <c r="B40" s="1" t="s">
        <v>184</v>
      </c>
      <c r="H40" s="1" t="s">
        <v>203</v>
      </c>
      <c r="I40" s="1" t="s">
        <v>103</v>
      </c>
      <c r="J40" s="1" t="s">
        <v>204</v>
      </c>
      <c r="K40" s="5" t="s">
        <v>73</v>
      </c>
      <c r="L40" s="1" t="s">
        <v>171</v>
      </c>
      <c r="M40" s="1" t="s">
        <v>205</v>
      </c>
      <c r="N40" s="1" t="s">
        <v>166</v>
      </c>
      <c r="O40" s="1" t="s">
        <v>77</v>
      </c>
      <c r="P40" s="1" t="s">
        <v>50</v>
      </c>
      <c r="Q40" s="1">
        <v>1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U40" s="1">
        <f t="shared" ref="AU40:AU71" si="2">SUM(Q40:AT40)</f>
        <v>1</v>
      </c>
      <c r="AV40" s="7">
        <f t="shared" ref="AV40:AV71" si="3" xml:space="preserve"> AU40 * SUBSTITUTE(I40,".",",")</f>
        <v>441</v>
      </c>
    </row>
    <row r="41" spans="1:48" ht="85.15" customHeight="1" x14ac:dyDescent="0.25">
      <c r="A41" s="1">
        <v>2</v>
      </c>
      <c r="B41" s="1" t="s">
        <v>184</v>
      </c>
      <c r="H41" s="1" t="s">
        <v>206</v>
      </c>
      <c r="I41" s="1" t="s">
        <v>207</v>
      </c>
      <c r="J41" s="1" t="s">
        <v>208</v>
      </c>
      <c r="K41" s="5" t="s">
        <v>73</v>
      </c>
      <c r="L41" s="1" t="s">
        <v>171</v>
      </c>
      <c r="M41" s="1" t="s">
        <v>209</v>
      </c>
      <c r="N41" s="1" t="s">
        <v>210</v>
      </c>
      <c r="O41" s="1" t="s">
        <v>77</v>
      </c>
      <c r="P41" s="1" t="s">
        <v>50</v>
      </c>
      <c r="Q41" s="1">
        <v>1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U41" s="1">
        <f t="shared" si="2"/>
        <v>1</v>
      </c>
      <c r="AV41" s="7">
        <f t="shared" si="3"/>
        <v>388</v>
      </c>
    </row>
    <row r="42" spans="1:48" ht="85.15" customHeight="1" x14ac:dyDescent="0.25">
      <c r="A42" s="1">
        <v>2</v>
      </c>
      <c r="B42" s="1" t="s">
        <v>184</v>
      </c>
      <c r="H42" s="1" t="s">
        <v>211</v>
      </c>
      <c r="I42" s="1" t="s">
        <v>212</v>
      </c>
      <c r="J42" s="1" t="s">
        <v>213</v>
      </c>
      <c r="K42" s="5" t="s">
        <v>73</v>
      </c>
      <c r="L42" s="1" t="s">
        <v>171</v>
      </c>
      <c r="M42" s="1" t="s">
        <v>214</v>
      </c>
      <c r="N42" s="1" t="s">
        <v>89</v>
      </c>
      <c r="O42" s="1" t="s">
        <v>77</v>
      </c>
      <c r="P42" s="1" t="s">
        <v>50</v>
      </c>
      <c r="Q42" s="1">
        <v>2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U42" s="1">
        <f t="shared" si="2"/>
        <v>2</v>
      </c>
      <c r="AV42" s="7">
        <f t="shared" si="3"/>
        <v>576</v>
      </c>
    </row>
    <row r="43" spans="1:48" ht="85.15" customHeight="1" x14ac:dyDescent="0.25">
      <c r="A43" s="1">
        <v>2</v>
      </c>
      <c r="B43" s="1" t="s">
        <v>184</v>
      </c>
      <c r="H43" s="1" t="s">
        <v>215</v>
      </c>
      <c r="I43" s="1" t="s">
        <v>216</v>
      </c>
      <c r="J43" s="1" t="s">
        <v>217</v>
      </c>
      <c r="K43" s="5" t="s">
        <v>73</v>
      </c>
      <c r="L43" s="1" t="s">
        <v>171</v>
      </c>
      <c r="M43" s="1" t="s">
        <v>218</v>
      </c>
      <c r="N43" s="1" t="s">
        <v>219</v>
      </c>
      <c r="O43" s="1" t="s">
        <v>77</v>
      </c>
      <c r="P43" s="1" t="s">
        <v>50</v>
      </c>
      <c r="Q43" s="1">
        <v>1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U43" s="1">
        <f t="shared" si="2"/>
        <v>1</v>
      </c>
      <c r="AV43" s="7">
        <f t="shared" si="3"/>
        <v>277</v>
      </c>
    </row>
    <row r="44" spans="1:48" ht="85.15" customHeight="1" x14ac:dyDescent="0.25">
      <c r="A44" s="1">
        <v>2</v>
      </c>
      <c r="B44" s="1" t="s">
        <v>184</v>
      </c>
      <c r="H44" s="1" t="s">
        <v>220</v>
      </c>
      <c r="I44" s="1" t="s">
        <v>212</v>
      </c>
      <c r="J44" s="1" t="s">
        <v>213</v>
      </c>
      <c r="K44" s="5" t="s">
        <v>73</v>
      </c>
      <c r="L44" s="1" t="s">
        <v>171</v>
      </c>
      <c r="M44" s="1" t="s">
        <v>221</v>
      </c>
      <c r="N44" s="1" t="s">
        <v>222</v>
      </c>
      <c r="O44" s="1" t="s">
        <v>77</v>
      </c>
      <c r="P44" s="1" t="s">
        <v>50</v>
      </c>
      <c r="Q44" s="1">
        <v>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U44" s="1">
        <f t="shared" si="2"/>
        <v>3</v>
      </c>
      <c r="AV44" s="7">
        <f t="shared" si="3"/>
        <v>864</v>
      </c>
    </row>
    <row r="45" spans="1:48" ht="85.15" customHeight="1" x14ac:dyDescent="0.25">
      <c r="A45" s="1">
        <v>2</v>
      </c>
      <c r="B45" s="1" t="s">
        <v>184</v>
      </c>
      <c r="H45" s="1" t="s">
        <v>223</v>
      </c>
      <c r="I45" s="1" t="s">
        <v>212</v>
      </c>
      <c r="J45" s="1" t="s">
        <v>213</v>
      </c>
      <c r="K45" s="5" t="s">
        <v>73</v>
      </c>
      <c r="L45" s="1" t="s">
        <v>171</v>
      </c>
      <c r="M45" s="1" t="s">
        <v>224</v>
      </c>
      <c r="N45" s="1" t="s">
        <v>225</v>
      </c>
      <c r="O45" s="1" t="s">
        <v>77</v>
      </c>
      <c r="P45" s="1" t="s">
        <v>50</v>
      </c>
      <c r="Q45" s="1">
        <v>4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U45" s="1">
        <f t="shared" si="2"/>
        <v>4</v>
      </c>
      <c r="AV45" s="7">
        <f t="shared" si="3"/>
        <v>1152</v>
      </c>
    </row>
    <row r="46" spans="1:48" ht="85.15" customHeight="1" x14ac:dyDescent="0.25">
      <c r="A46" s="1">
        <v>2</v>
      </c>
      <c r="B46" s="1" t="s">
        <v>184</v>
      </c>
      <c r="H46" s="1" t="s">
        <v>226</v>
      </c>
      <c r="I46" s="1" t="s">
        <v>212</v>
      </c>
      <c r="J46" s="1" t="s">
        <v>213</v>
      </c>
      <c r="K46" s="5" t="s">
        <v>73</v>
      </c>
      <c r="L46" s="1" t="s">
        <v>171</v>
      </c>
      <c r="M46" s="1" t="s">
        <v>227</v>
      </c>
      <c r="N46" s="1" t="s">
        <v>111</v>
      </c>
      <c r="O46" s="1" t="s">
        <v>77</v>
      </c>
      <c r="P46" s="1" t="s">
        <v>50</v>
      </c>
      <c r="Q46" s="1">
        <v>2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U46" s="1">
        <f t="shared" si="2"/>
        <v>2</v>
      </c>
      <c r="AV46" s="7">
        <f t="shared" si="3"/>
        <v>576</v>
      </c>
    </row>
    <row r="47" spans="1:48" ht="85.15" customHeight="1" x14ac:dyDescent="0.25">
      <c r="A47" s="1">
        <v>2</v>
      </c>
      <c r="B47" s="1" t="s">
        <v>184</v>
      </c>
      <c r="H47" s="1" t="s">
        <v>228</v>
      </c>
      <c r="I47" s="1" t="s">
        <v>229</v>
      </c>
      <c r="J47" s="1" t="s">
        <v>230</v>
      </c>
      <c r="K47" s="5" t="s">
        <v>73</v>
      </c>
      <c r="L47" s="1" t="s">
        <v>171</v>
      </c>
      <c r="M47" s="1" t="s">
        <v>231</v>
      </c>
      <c r="N47" s="1" t="s">
        <v>138</v>
      </c>
      <c r="O47" s="1" t="s">
        <v>77</v>
      </c>
      <c r="P47" s="1" t="s">
        <v>50</v>
      </c>
      <c r="Q47" s="1">
        <v>3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U47" s="1">
        <f t="shared" si="2"/>
        <v>3</v>
      </c>
      <c r="AV47" s="7">
        <f t="shared" si="3"/>
        <v>924</v>
      </c>
    </row>
    <row r="48" spans="1:48" ht="85.15" customHeight="1" x14ac:dyDescent="0.25">
      <c r="A48" s="1">
        <v>2</v>
      </c>
      <c r="B48" s="1" t="s">
        <v>184</v>
      </c>
      <c r="H48" s="1" t="s">
        <v>232</v>
      </c>
      <c r="I48" s="1" t="s">
        <v>233</v>
      </c>
      <c r="J48" s="1" t="s">
        <v>234</v>
      </c>
      <c r="K48" s="5" t="s">
        <v>73</v>
      </c>
      <c r="L48" s="1" t="s">
        <v>74</v>
      </c>
      <c r="M48" s="1" t="s">
        <v>235</v>
      </c>
      <c r="N48" s="1" t="s">
        <v>236</v>
      </c>
      <c r="O48" s="1" t="s">
        <v>77</v>
      </c>
      <c r="P48" s="1" t="s">
        <v>50</v>
      </c>
      <c r="Q48" s="1">
        <v>3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U48" s="1">
        <f t="shared" si="2"/>
        <v>3</v>
      </c>
      <c r="AV48" s="7">
        <f t="shared" si="3"/>
        <v>963</v>
      </c>
    </row>
    <row r="49" spans="1:48" ht="85.15" customHeight="1" x14ac:dyDescent="0.25">
      <c r="A49" s="1">
        <v>2</v>
      </c>
      <c r="B49" s="1" t="s">
        <v>237</v>
      </c>
      <c r="H49" s="1" t="s">
        <v>238</v>
      </c>
      <c r="I49" s="1" t="s">
        <v>239</v>
      </c>
      <c r="J49" s="1" t="s">
        <v>240</v>
      </c>
      <c r="K49" s="5" t="s">
        <v>73</v>
      </c>
      <c r="L49" s="1" t="s">
        <v>241</v>
      </c>
      <c r="M49" s="1" t="s">
        <v>242</v>
      </c>
      <c r="N49" s="1" t="s">
        <v>243</v>
      </c>
      <c r="O49" s="1" t="s">
        <v>77</v>
      </c>
      <c r="P49" s="1" t="s">
        <v>51</v>
      </c>
      <c r="Q49" s="4"/>
      <c r="R49" s="4"/>
      <c r="S49" s="4"/>
      <c r="T49" s="4"/>
      <c r="U49" s="1">
        <v>1</v>
      </c>
      <c r="V49" s="1">
        <v>1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U49" s="1">
        <f t="shared" si="2"/>
        <v>2</v>
      </c>
      <c r="AV49" s="7">
        <f t="shared" si="3"/>
        <v>718</v>
      </c>
    </row>
    <row r="50" spans="1:48" ht="85.15" customHeight="1" x14ac:dyDescent="0.25">
      <c r="A50" s="1">
        <v>2</v>
      </c>
      <c r="B50" s="1" t="s">
        <v>237</v>
      </c>
      <c r="H50" s="1" t="s">
        <v>244</v>
      </c>
      <c r="I50" s="1" t="s">
        <v>245</v>
      </c>
      <c r="J50" s="1" t="s">
        <v>246</v>
      </c>
      <c r="K50" s="5" t="s">
        <v>73</v>
      </c>
      <c r="L50" s="1" t="s">
        <v>241</v>
      </c>
      <c r="M50" s="1" t="s">
        <v>247</v>
      </c>
      <c r="N50" s="1" t="s">
        <v>89</v>
      </c>
      <c r="O50" s="1" t="s">
        <v>77</v>
      </c>
      <c r="P50" s="1" t="s">
        <v>51</v>
      </c>
      <c r="Q50" s="4"/>
      <c r="R50" s="4"/>
      <c r="S50" s="4"/>
      <c r="T50" s="1">
        <v>1</v>
      </c>
      <c r="U50" s="1">
        <v>1</v>
      </c>
      <c r="V50" s="1">
        <v>1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U50" s="1">
        <f t="shared" si="2"/>
        <v>3</v>
      </c>
      <c r="AV50" s="7">
        <f t="shared" si="3"/>
        <v>957</v>
      </c>
    </row>
    <row r="51" spans="1:48" ht="85.15" customHeight="1" x14ac:dyDescent="0.25">
      <c r="A51" s="1">
        <v>2</v>
      </c>
      <c r="B51" s="1" t="s">
        <v>237</v>
      </c>
      <c r="H51" s="1" t="s">
        <v>248</v>
      </c>
      <c r="I51" s="1" t="s">
        <v>249</v>
      </c>
      <c r="J51" s="1" t="s">
        <v>250</v>
      </c>
      <c r="K51" s="5" t="s">
        <v>73</v>
      </c>
      <c r="L51" s="1" t="s">
        <v>241</v>
      </c>
      <c r="M51" s="1" t="s">
        <v>251</v>
      </c>
      <c r="N51" s="1" t="s">
        <v>89</v>
      </c>
      <c r="O51" s="1" t="s">
        <v>77</v>
      </c>
      <c r="P51" s="1" t="s">
        <v>51</v>
      </c>
      <c r="Q51" s="4"/>
      <c r="R51" s="4"/>
      <c r="S51" s="4"/>
      <c r="T51" s="4"/>
      <c r="U51" s="1">
        <v>1</v>
      </c>
      <c r="V51" s="4"/>
      <c r="W51" s="1">
        <v>1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U51" s="1">
        <f t="shared" si="2"/>
        <v>2</v>
      </c>
      <c r="AV51" s="7">
        <f t="shared" si="3"/>
        <v>800</v>
      </c>
    </row>
    <row r="52" spans="1:48" ht="85.15" customHeight="1" x14ac:dyDescent="0.25">
      <c r="A52" s="1">
        <v>2</v>
      </c>
      <c r="B52" s="1" t="s">
        <v>252</v>
      </c>
      <c r="H52" s="1" t="s">
        <v>253</v>
      </c>
      <c r="I52" s="1" t="s">
        <v>163</v>
      </c>
      <c r="J52" s="1" t="s">
        <v>164</v>
      </c>
      <c r="K52" s="5" t="s">
        <v>73</v>
      </c>
      <c r="L52" s="1" t="s">
        <v>254</v>
      </c>
      <c r="M52" s="1" t="s">
        <v>255</v>
      </c>
      <c r="N52" s="1" t="s">
        <v>89</v>
      </c>
      <c r="O52" s="1" t="s">
        <v>77</v>
      </c>
      <c r="P52" s="1" t="s">
        <v>50</v>
      </c>
      <c r="Q52" s="1">
        <v>2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U52" s="1">
        <f t="shared" si="2"/>
        <v>2</v>
      </c>
      <c r="AV52" s="7">
        <f t="shared" si="3"/>
        <v>970</v>
      </c>
    </row>
    <row r="53" spans="1:48" ht="85.15" customHeight="1" x14ac:dyDescent="0.25">
      <c r="A53" s="1">
        <v>2</v>
      </c>
      <c r="B53" s="1" t="s">
        <v>256</v>
      </c>
      <c r="H53" s="1" t="s">
        <v>257</v>
      </c>
      <c r="I53" s="1" t="s">
        <v>258</v>
      </c>
      <c r="J53" s="1" t="s">
        <v>259</v>
      </c>
      <c r="K53" s="5" t="s">
        <v>73</v>
      </c>
      <c r="L53" s="1" t="s">
        <v>100</v>
      </c>
      <c r="M53" s="1" t="s">
        <v>260</v>
      </c>
      <c r="N53" s="1" t="s">
        <v>89</v>
      </c>
      <c r="O53" s="1" t="s">
        <v>77</v>
      </c>
      <c r="P53" s="1" t="s">
        <v>50</v>
      </c>
      <c r="Q53" s="1">
        <v>1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U53" s="1">
        <f t="shared" si="2"/>
        <v>1</v>
      </c>
      <c r="AV53" s="7">
        <f t="shared" si="3"/>
        <v>111</v>
      </c>
    </row>
    <row r="54" spans="1:48" ht="85.15" customHeight="1" x14ac:dyDescent="0.25">
      <c r="A54" s="1">
        <v>2</v>
      </c>
      <c r="B54" s="1" t="s">
        <v>261</v>
      </c>
      <c r="H54" s="1" t="s">
        <v>262</v>
      </c>
      <c r="I54" s="1" t="s">
        <v>263</v>
      </c>
      <c r="J54" s="1" t="s">
        <v>213</v>
      </c>
      <c r="K54" s="5" t="s">
        <v>73</v>
      </c>
      <c r="L54" s="1" t="s">
        <v>264</v>
      </c>
      <c r="M54" s="1" t="s">
        <v>265</v>
      </c>
      <c r="N54" s="1" t="s">
        <v>89</v>
      </c>
      <c r="O54" s="1" t="s">
        <v>77</v>
      </c>
      <c r="P54" s="1" t="s">
        <v>51</v>
      </c>
      <c r="Q54" s="4"/>
      <c r="R54" s="4"/>
      <c r="S54" s="4"/>
      <c r="T54" s="1">
        <v>1</v>
      </c>
      <c r="U54" s="1">
        <v>2</v>
      </c>
      <c r="V54" s="1">
        <v>2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U54" s="1">
        <f t="shared" si="2"/>
        <v>5</v>
      </c>
      <c r="AV54" s="7">
        <f t="shared" si="3"/>
        <v>1315</v>
      </c>
    </row>
    <row r="55" spans="1:48" ht="85.15" customHeight="1" x14ac:dyDescent="0.25">
      <c r="A55" s="1">
        <v>2</v>
      </c>
      <c r="B55" s="1" t="s">
        <v>261</v>
      </c>
      <c r="H55" s="1" t="s">
        <v>266</v>
      </c>
      <c r="I55" s="1" t="s">
        <v>263</v>
      </c>
      <c r="J55" s="1" t="s">
        <v>213</v>
      </c>
      <c r="K55" s="5" t="s">
        <v>73</v>
      </c>
      <c r="L55" s="1" t="s">
        <v>264</v>
      </c>
      <c r="M55" s="1" t="s">
        <v>267</v>
      </c>
      <c r="N55" s="1" t="s">
        <v>268</v>
      </c>
      <c r="O55" s="1" t="s">
        <v>77</v>
      </c>
      <c r="P55" s="1" t="s">
        <v>51</v>
      </c>
      <c r="Q55" s="4"/>
      <c r="R55" s="4"/>
      <c r="S55" s="4"/>
      <c r="T55" s="1">
        <v>1</v>
      </c>
      <c r="U55" s="4"/>
      <c r="V55" s="1">
        <v>1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U55" s="1">
        <f t="shared" si="2"/>
        <v>2</v>
      </c>
      <c r="AV55" s="7">
        <f t="shared" si="3"/>
        <v>526</v>
      </c>
    </row>
    <row r="56" spans="1:48" ht="85.15" customHeight="1" x14ac:dyDescent="0.25">
      <c r="A56" s="1">
        <v>2</v>
      </c>
      <c r="B56" s="1" t="s">
        <v>269</v>
      </c>
      <c r="H56" s="1" t="s">
        <v>270</v>
      </c>
      <c r="I56" s="1" t="s">
        <v>271</v>
      </c>
      <c r="J56" s="1" t="s">
        <v>272</v>
      </c>
      <c r="K56" s="5" t="s">
        <v>73</v>
      </c>
      <c r="L56" s="1" t="s">
        <v>273</v>
      </c>
      <c r="M56" s="1" t="s">
        <v>274</v>
      </c>
      <c r="N56" s="1" t="s">
        <v>275</v>
      </c>
      <c r="O56" s="1" t="s">
        <v>77</v>
      </c>
      <c r="P56" s="1" t="s">
        <v>51</v>
      </c>
      <c r="Q56" s="4"/>
      <c r="R56" s="4"/>
      <c r="S56" s="4"/>
      <c r="T56" s="1">
        <v>1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U56" s="1">
        <f t="shared" si="2"/>
        <v>1</v>
      </c>
      <c r="AV56" s="7">
        <f t="shared" si="3"/>
        <v>440</v>
      </c>
    </row>
    <row r="57" spans="1:48" ht="85.15" customHeight="1" x14ac:dyDescent="0.25">
      <c r="A57" s="1">
        <v>2</v>
      </c>
      <c r="B57" s="1" t="s">
        <v>269</v>
      </c>
      <c r="H57" s="1" t="s">
        <v>276</v>
      </c>
      <c r="I57" s="1" t="s">
        <v>277</v>
      </c>
      <c r="J57" s="1" t="s">
        <v>278</v>
      </c>
      <c r="K57" s="5" t="s">
        <v>73</v>
      </c>
      <c r="L57" s="1" t="s">
        <v>273</v>
      </c>
      <c r="M57" s="1" t="s">
        <v>279</v>
      </c>
      <c r="N57" s="1" t="s">
        <v>89</v>
      </c>
      <c r="O57" s="1" t="s">
        <v>77</v>
      </c>
      <c r="P57" s="1" t="s">
        <v>51</v>
      </c>
      <c r="Q57" s="4"/>
      <c r="R57" s="4"/>
      <c r="S57" s="4"/>
      <c r="T57" s="1">
        <v>2</v>
      </c>
      <c r="U57" s="1">
        <v>1</v>
      </c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U57" s="1">
        <f t="shared" si="2"/>
        <v>3</v>
      </c>
      <c r="AV57" s="7">
        <f t="shared" si="3"/>
        <v>1683</v>
      </c>
    </row>
    <row r="58" spans="1:48" ht="85.15" customHeight="1" x14ac:dyDescent="0.25">
      <c r="A58" s="1">
        <v>2</v>
      </c>
      <c r="B58" s="1" t="s">
        <v>280</v>
      </c>
      <c r="H58" s="1" t="s">
        <v>281</v>
      </c>
      <c r="I58" s="1" t="s">
        <v>282</v>
      </c>
      <c r="J58" s="1" t="s">
        <v>283</v>
      </c>
      <c r="K58" s="5" t="s">
        <v>73</v>
      </c>
      <c r="L58" s="1" t="s">
        <v>284</v>
      </c>
      <c r="M58" s="1" t="s">
        <v>285</v>
      </c>
      <c r="N58" s="1" t="s">
        <v>89</v>
      </c>
      <c r="O58" s="1" t="s">
        <v>77</v>
      </c>
      <c r="P58" s="1" t="s">
        <v>51</v>
      </c>
      <c r="Q58" s="4"/>
      <c r="R58" s="4"/>
      <c r="S58" s="4"/>
      <c r="T58" s="1">
        <v>1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U58" s="1">
        <f t="shared" si="2"/>
        <v>1</v>
      </c>
      <c r="AV58" s="7">
        <f t="shared" si="3"/>
        <v>279</v>
      </c>
    </row>
    <row r="59" spans="1:48" ht="85.15" customHeight="1" x14ac:dyDescent="0.25">
      <c r="A59" s="1">
        <v>2</v>
      </c>
      <c r="B59" s="1" t="s">
        <v>280</v>
      </c>
      <c r="H59" s="1" t="s">
        <v>286</v>
      </c>
      <c r="I59" s="1" t="s">
        <v>239</v>
      </c>
      <c r="J59" s="1" t="s">
        <v>240</v>
      </c>
      <c r="K59" s="5" t="s">
        <v>73</v>
      </c>
      <c r="L59" s="1" t="s">
        <v>284</v>
      </c>
      <c r="M59" s="1" t="s">
        <v>287</v>
      </c>
      <c r="N59" s="1" t="s">
        <v>89</v>
      </c>
      <c r="O59" s="1" t="s">
        <v>77</v>
      </c>
      <c r="P59" s="1" t="s">
        <v>51</v>
      </c>
      <c r="Q59" s="4"/>
      <c r="R59" s="4"/>
      <c r="S59" s="4"/>
      <c r="T59" s="4"/>
      <c r="U59" s="1">
        <v>1</v>
      </c>
      <c r="V59" s="1">
        <v>1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U59" s="1">
        <f t="shared" si="2"/>
        <v>2</v>
      </c>
      <c r="AV59" s="7">
        <f t="shared" si="3"/>
        <v>718</v>
      </c>
    </row>
    <row r="60" spans="1:48" ht="85.15" customHeight="1" x14ac:dyDescent="0.25">
      <c r="A60" s="1">
        <v>2</v>
      </c>
      <c r="B60" s="1" t="s">
        <v>288</v>
      </c>
      <c r="H60" s="1" t="s">
        <v>289</v>
      </c>
      <c r="I60" s="1" t="s">
        <v>282</v>
      </c>
      <c r="J60" s="1" t="s">
        <v>283</v>
      </c>
      <c r="K60" s="5" t="s">
        <v>73</v>
      </c>
      <c r="L60" s="1" t="s">
        <v>18</v>
      </c>
      <c r="M60" s="1" t="s">
        <v>290</v>
      </c>
      <c r="N60" s="1" t="s">
        <v>89</v>
      </c>
      <c r="O60" s="1" t="s">
        <v>77</v>
      </c>
      <c r="P60" s="1" t="s">
        <v>19</v>
      </c>
      <c r="Q60" s="4"/>
      <c r="R60" s="4"/>
      <c r="S60" s="1">
        <v>1</v>
      </c>
      <c r="T60" s="1">
        <v>1</v>
      </c>
      <c r="U60" s="1">
        <v>1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U60" s="1">
        <f t="shared" si="2"/>
        <v>3</v>
      </c>
      <c r="AV60" s="7">
        <f t="shared" si="3"/>
        <v>837</v>
      </c>
    </row>
    <row r="61" spans="1:48" ht="85.15" customHeight="1" x14ac:dyDescent="0.25">
      <c r="A61" s="1">
        <v>2</v>
      </c>
      <c r="B61" s="1" t="s">
        <v>291</v>
      </c>
      <c r="H61" s="1" t="s">
        <v>292</v>
      </c>
      <c r="I61" s="1" t="s">
        <v>293</v>
      </c>
      <c r="J61" s="1" t="s">
        <v>150</v>
      </c>
      <c r="K61" s="5" t="s">
        <v>73</v>
      </c>
      <c r="L61" s="1" t="s">
        <v>294</v>
      </c>
      <c r="M61" s="1" t="s">
        <v>295</v>
      </c>
      <c r="N61" s="1" t="s">
        <v>296</v>
      </c>
      <c r="O61" s="1" t="s">
        <v>77</v>
      </c>
      <c r="P61" s="1" t="s">
        <v>6</v>
      </c>
      <c r="Q61" s="4"/>
      <c r="R61" s="4"/>
      <c r="S61" s="4"/>
      <c r="T61" s="1">
        <v>2</v>
      </c>
      <c r="U61" s="1">
        <v>2</v>
      </c>
      <c r="V61" s="1">
        <v>1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U61" s="1">
        <f t="shared" si="2"/>
        <v>5</v>
      </c>
      <c r="AV61" s="7">
        <f t="shared" si="3"/>
        <v>1515</v>
      </c>
    </row>
    <row r="62" spans="1:48" ht="85.15" customHeight="1" x14ac:dyDescent="0.25">
      <c r="A62" s="1">
        <v>2</v>
      </c>
      <c r="B62" s="1" t="s">
        <v>291</v>
      </c>
      <c r="H62" s="1" t="s">
        <v>297</v>
      </c>
      <c r="I62" s="1" t="s">
        <v>298</v>
      </c>
      <c r="J62" s="1" t="s">
        <v>299</v>
      </c>
      <c r="K62" s="5" t="s">
        <v>73</v>
      </c>
      <c r="L62" s="1" t="s">
        <v>294</v>
      </c>
      <c r="M62" s="1" t="s">
        <v>300</v>
      </c>
      <c r="N62" s="1" t="s">
        <v>132</v>
      </c>
      <c r="O62" s="1" t="s">
        <v>77</v>
      </c>
      <c r="P62" s="1" t="s">
        <v>6</v>
      </c>
      <c r="Q62" s="4"/>
      <c r="R62" s="4"/>
      <c r="S62" s="1">
        <v>1</v>
      </c>
      <c r="T62" s="1">
        <v>2</v>
      </c>
      <c r="U62" s="1">
        <v>1</v>
      </c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U62" s="1">
        <f t="shared" si="2"/>
        <v>4</v>
      </c>
      <c r="AV62" s="7">
        <f t="shared" si="3"/>
        <v>952</v>
      </c>
    </row>
    <row r="63" spans="1:48" ht="85.15" customHeight="1" x14ac:dyDescent="0.25">
      <c r="A63" s="1">
        <v>2</v>
      </c>
      <c r="B63" s="1" t="s">
        <v>291</v>
      </c>
      <c r="H63" s="1" t="s">
        <v>301</v>
      </c>
      <c r="I63" s="1" t="s">
        <v>298</v>
      </c>
      <c r="J63" s="1" t="s">
        <v>299</v>
      </c>
      <c r="K63" s="5" t="s">
        <v>73</v>
      </c>
      <c r="L63" s="1" t="s">
        <v>294</v>
      </c>
      <c r="M63" s="1" t="s">
        <v>302</v>
      </c>
      <c r="N63" s="1" t="s">
        <v>84</v>
      </c>
      <c r="O63" s="1" t="s">
        <v>77</v>
      </c>
      <c r="P63" s="1" t="s">
        <v>6</v>
      </c>
      <c r="Q63" s="4"/>
      <c r="R63" s="4"/>
      <c r="S63" s="1">
        <v>1</v>
      </c>
      <c r="T63" s="1">
        <v>3</v>
      </c>
      <c r="U63" s="1">
        <v>3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U63" s="1">
        <f t="shared" si="2"/>
        <v>7</v>
      </c>
      <c r="AV63" s="7">
        <f t="shared" si="3"/>
        <v>1666</v>
      </c>
    </row>
    <row r="64" spans="1:48" ht="85.15" customHeight="1" x14ac:dyDescent="0.25">
      <c r="A64" s="1">
        <v>2</v>
      </c>
      <c r="B64" s="1" t="s">
        <v>291</v>
      </c>
      <c r="H64" s="1" t="s">
        <v>303</v>
      </c>
      <c r="I64" s="1" t="s">
        <v>86</v>
      </c>
      <c r="J64" s="1" t="s">
        <v>87</v>
      </c>
      <c r="K64" s="5" t="s">
        <v>73</v>
      </c>
      <c r="L64" s="1" t="s">
        <v>294</v>
      </c>
      <c r="M64" s="1" t="s">
        <v>304</v>
      </c>
      <c r="N64" s="1" t="s">
        <v>305</v>
      </c>
      <c r="O64" s="1" t="s">
        <v>77</v>
      </c>
      <c r="P64" s="1" t="s">
        <v>6</v>
      </c>
      <c r="Q64" s="4"/>
      <c r="R64" s="4"/>
      <c r="S64" s="4"/>
      <c r="T64" s="1">
        <v>1</v>
      </c>
      <c r="U64" s="1">
        <v>1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U64" s="1">
        <f t="shared" si="2"/>
        <v>2</v>
      </c>
      <c r="AV64" s="7">
        <f t="shared" si="3"/>
        <v>1042</v>
      </c>
    </row>
    <row r="65" spans="1:48" ht="85.15" customHeight="1" x14ac:dyDescent="0.25">
      <c r="A65" s="1">
        <v>2</v>
      </c>
      <c r="B65" s="1" t="s">
        <v>291</v>
      </c>
      <c r="H65" s="1" t="s">
        <v>306</v>
      </c>
      <c r="I65" s="1" t="s">
        <v>293</v>
      </c>
      <c r="J65" s="1" t="s">
        <v>150</v>
      </c>
      <c r="K65" s="5" t="s">
        <v>73</v>
      </c>
      <c r="L65" s="1" t="s">
        <v>294</v>
      </c>
      <c r="M65" s="1" t="s">
        <v>307</v>
      </c>
      <c r="N65" s="1" t="s">
        <v>308</v>
      </c>
      <c r="O65" s="1" t="s">
        <v>77</v>
      </c>
      <c r="P65" s="1" t="s">
        <v>6</v>
      </c>
      <c r="Q65" s="4"/>
      <c r="R65" s="4"/>
      <c r="S65" s="4"/>
      <c r="T65" s="4"/>
      <c r="U65" s="1">
        <v>1</v>
      </c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U65" s="1">
        <f t="shared" si="2"/>
        <v>1</v>
      </c>
      <c r="AV65" s="7">
        <f t="shared" si="3"/>
        <v>303</v>
      </c>
    </row>
    <row r="66" spans="1:48" ht="85.15" customHeight="1" x14ac:dyDescent="0.25">
      <c r="A66" s="1">
        <v>2</v>
      </c>
      <c r="B66" s="1" t="s">
        <v>291</v>
      </c>
      <c r="H66" s="1" t="s">
        <v>309</v>
      </c>
      <c r="I66" s="1" t="s">
        <v>86</v>
      </c>
      <c r="J66" s="1" t="s">
        <v>87</v>
      </c>
      <c r="K66" s="5" t="s">
        <v>73</v>
      </c>
      <c r="L66" s="1" t="s">
        <v>294</v>
      </c>
      <c r="M66" s="1" t="s">
        <v>310</v>
      </c>
      <c r="N66" s="1" t="s">
        <v>305</v>
      </c>
      <c r="O66" s="1" t="s">
        <v>77</v>
      </c>
      <c r="P66" s="1" t="s">
        <v>51</v>
      </c>
      <c r="Q66" s="4"/>
      <c r="R66" s="4"/>
      <c r="S66" s="4"/>
      <c r="T66" s="1">
        <v>1</v>
      </c>
      <c r="U66" s="4"/>
      <c r="V66" s="1">
        <v>1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U66" s="1">
        <f t="shared" si="2"/>
        <v>2</v>
      </c>
      <c r="AV66" s="7">
        <f t="shared" si="3"/>
        <v>1042</v>
      </c>
    </row>
    <row r="67" spans="1:48" ht="85.15" customHeight="1" x14ac:dyDescent="0.25">
      <c r="A67" s="1">
        <v>2</v>
      </c>
      <c r="B67" s="1" t="s">
        <v>291</v>
      </c>
      <c r="H67" s="1" t="s">
        <v>311</v>
      </c>
      <c r="I67" s="1" t="s">
        <v>86</v>
      </c>
      <c r="J67" s="1" t="s">
        <v>87</v>
      </c>
      <c r="K67" s="5" t="s">
        <v>73</v>
      </c>
      <c r="L67" s="1" t="s">
        <v>294</v>
      </c>
      <c r="M67" s="1" t="s">
        <v>312</v>
      </c>
      <c r="N67" s="1" t="s">
        <v>305</v>
      </c>
      <c r="O67" s="1" t="s">
        <v>77</v>
      </c>
      <c r="P67" s="1" t="s">
        <v>51</v>
      </c>
      <c r="Q67" s="4"/>
      <c r="R67" s="4"/>
      <c r="S67" s="4"/>
      <c r="T67" s="1">
        <v>1</v>
      </c>
      <c r="U67" s="1">
        <v>1</v>
      </c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U67" s="1">
        <f t="shared" si="2"/>
        <v>2</v>
      </c>
      <c r="AV67" s="7">
        <f t="shared" si="3"/>
        <v>1042</v>
      </c>
    </row>
    <row r="68" spans="1:48" ht="85.15" customHeight="1" x14ac:dyDescent="0.25">
      <c r="A68" s="1">
        <v>2</v>
      </c>
      <c r="B68" s="1" t="s">
        <v>291</v>
      </c>
      <c r="H68" s="1" t="s">
        <v>313</v>
      </c>
      <c r="I68" s="1" t="s">
        <v>293</v>
      </c>
      <c r="J68" s="1" t="s">
        <v>150</v>
      </c>
      <c r="K68" s="5" t="s">
        <v>73</v>
      </c>
      <c r="L68" s="1" t="s">
        <v>294</v>
      </c>
      <c r="M68" s="1" t="s">
        <v>314</v>
      </c>
      <c r="N68" s="1" t="s">
        <v>89</v>
      </c>
      <c r="O68" s="1" t="s">
        <v>77</v>
      </c>
      <c r="P68" s="1" t="s">
        <v>6</v>
      </c>
      <c r="Q68" s="4"/>
      <c r="R68" s="4"/>
      <c r="S68" s="4"/>
      <c r="T68" s="1">
        <v>2</v>
      </c>
      <c r="U68" s="1">
        <v>2</v>
      </c>
      <c r="V68" s="1">
        <v>2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U68" s="1">
        <f t="shared" si="2"/>
        <v>6</v>
      </c>
      <c r="AV68" s="7">
        <f t="shared" si="3"/>
        <v>1818</v>
      </c>
    </row>
    <row r="69" spans="1:48" ht="85.15" customHeight="1" x14ac:dyDescent="0.25">
      <c r="A69" s="1">
        <v>2</v>
      </c>
      <c r="B69" s="1" t="s">
        <v>315</v>
      </c>
      <c r="H69" s="1" t="s">
        <v>316</v>
      </c>
      <c r="I69" s="1" t="s">
        <v>317</v>
      </c>
      <c r="J69" s="1" t="s">
        <v>230</v>
      </c>
      <c r="K69" s="5" t="s">
        <v>73</v>
      </c>
      <c r="L69" s="1" t="s">
        <v>318</v>
      </c>
      <c r="M69" s="1" t="s">
        <v>319</v>
      </c>
      <c r="N69" s="1" t="s">
        <v>89</v>
      </c>
      <c r="O69" s="1" t="s">
        <v>77</v>
      </c>
      <c r="P69" s="1" t="s">
        <v>41</v>
      </c>
      <c r="Q69" s="4"/>
      <c r="R69" s="4"/>
      <c r="S69" s="4"/>
      <c r="T69" s="1">
        <v>1</v>
      </c>
      <c r="U69" s="1">
        <v>2</v>
      </c>
      <c r="V69" s="1">
        <v>1</v>
      </c>
      <c r="W69" s="1">
        <v>1</v>
      </c>
      <c r="X69" s="1">
        <v>1</v>
      </c>
      <c r="Y69" s="1">
        <v>2</v>
      </c>
      <c r="Z69" s="4"/>
      <c r="AA69" s="1">
        <v>2</v>
      </c>
      <c r="AB69" s="4"/>
      <c r="AC69" s="1">
        <v>2</v>
      </c>
      <c r="AD69" s="4"/>
      <c r="AE69" s="1">
        <v>1</v>
      </c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U69" s="1">
        <f t="shared" si="2"/>
        <v>13</v>
      </c>
      <c r="AV69" s="7">
        <f t="shared" si="3"/>
        <v>3809</v>
      </c>
    </row>
    <row r="70" spans="1:48" ht="85.15" customHeight="1" x14ac:dyDescent="0.25">
      <c r="A70" s="1">
        <v>2</v>
      </c>
      <c r="B70" s="1" t="s">
        <v>320</v>
      </c>
      <c r="H70" s="1" t="s">
        <v>321</v>
      </c>
      <c r="I70" s="1" t="s">
        <v>249</v>
      </c>
      <c r="J70" s="1" t="s">
        <v>250</v>
      </c>
      <c r="K70" s="5" t="s">
        <v>73</v>
      </c>
      <c r="L70" s="1" t="s">
        <v>322</v>
      </c>
      <c r="M70" s="1" t="s">
        <v>323</v>
      </c>
      <c r="N70" s="1" t="s">
        <v>89</v>
      </c>
      <c r="O70" s="1" t="s">
        <v>77</v>
      </c>
      <c r="P70" s="1" t="s">
        <v>6</v>
      </c>
      <c r="Q70" s="4"/>
      <c r="R70" s="4"/>
      <c r="S70" s="1">
        <v>1</v>
      </c>
      <c r="T70" s="1">
        <v>2</v>
      </c>
      <c r="U70" s="1">
        <v>1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U70" s="1">
        <f t="shared" si="2"/>
        <v>4</v>
      </c>
      <c r="AV70" s="7">
        <f t="shared" si="3"/>
        <v>1600</v>
      </c>
    </row>
    <row r="71" spans="1:48" ht="85.15" customHeight="1" x14ac:dyDescent="0.25">
      <c r="A71" s="1">
        <v>2</v>
      </c>
      <c r="B71" s="1" t="s">
        <v>320</v>
      </c>
      <c r="H71" s="1" t="s">
        <v>324</v>
      </c>
      <c r="I71" s="1" t="s">
        <v>325</v>
      </c>
      <c r="J71" s="1" t="s">
        <v>326</v>
      </c>
      <c r="K71" s="5" t="s">
        <v>73</v>
      </c>
      <c r="L71" s="1" t="s">
        <v>322</v>
      </c>
      <c r="M71" s="1" t="s">
        <v>327</v>
      </c>
      <c r="N71" s="1" t="s">
        <v>89</v>
      </c>
      <c r="O71" s="1" t="s">
        <v>77</v>
      </c>
      <c r="P71" s="1" t="s">
        <v>51</v>
      </c>
      <c r="Q71" s="4"/>
      <c r="R71" s="4"/>
      <c r="S71" s="4"/>
      <c r="T71" s="1">
        <v>1</v>
      </c>
      <c r="U71" s="1">
        <v>1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U71" s="1">
        <f t="shared" si="2"/>
        <v>2</v>
      </c>
      <c r="AV71" s="7">
        <f t="shared" si="3"/>
        <v>352</v>
      </c>
    </row>
    <row r="72" spans="1:48" ht="85.15" customHeight="1" x14ac:dyDescent="0.25">
      <c r="A72" s="1">
        <v>2</v>
      </c>
      <c r="B72" s="1" t="s">
        <v>320</v>
      </c>
      <c r="H72" s="1" t="s">
        <v>328</v>
      </c>
      <c r="I72" s="1" t="s">
        <v>329</v>
      </c>
      <c r="J72" s="1" t="s">
        <v>217</v>
      </c>
      <c r="K72" s="5" t="s">
        <v>73</v>
      </c>
      <c r="L72" s="1" t="s">
        <v>322</v>
      </c>
      <c r="M72" s="1" t="s">
        <v>330</v>
      </c>
      <c r="N72" s="1" t="s">
        <v>89</v>
      </c>
      <c r="O72" s="1" t="s">
        <v>77</v>
      </c>
      <c r="P72" s="1" t="s">
        <v>51</v>
      </c>
      <c r="Q72" s="4"/>
      <c r="R72" s="4"/>
      <c r="S72" s="4"/>
      <c r="T72" s="4"/>
      <c r="U72" s="1">
        <v>1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U72" s="1">
        <f t="shared" ref="AU72:AU103" si="4">SUM(Q72:AT72)</f>
        <v>1</v>
      </c>
      <c r="AV72" s="7">
        <f t="shared" ref="AV72:AV103" si="5" xml:space="preserve"> AU72 * SUBSTITUTE(I72,".",",")</f>
        <v>253</v>
      </c>
    </row>
    <row r="73" spans="1:48" ht="85.15" customHeight="1" x14ac:dyDescent="0.25">
      <c r="A73" s="1">
        <v>2</v>
      </c>
      <c r="B73" s="1" t="s">
        <v>320</v>
      </c>
      <c r="H73" s="1" t="s">
        <v>331</v>
      </c>
      <c r="I73" s="1" t="s">
        <v>263</v>
      </c>
      <c r="J73" s="1" t="s">
        <v>213</v>
      </c>
      <c r="K73" s="5" t="s">
        <v>73</v>
      </c>
      <c r="L73" s="1" t="s">
        <v>322</v>
      </c>
      <c r="M73" s="1" t="s">
        <v>332</v>
      </c>
      <c r="N73" s="1" t="s">
        <v>89</v>
      </c>
      <c r="O73" s="1" t="s">
        <v>77</v>
      </c>
      <c r="P73" s="1" t="s">
        <v>51</v>
      </c>
      <c r="Q73" s="4"/>
      <c r="R73" s="4"/>
      <c r="S73" s="4"/>
      <c r="T73" s="1">
        <v>1</v>
      </c>
      <c r="U73" s="1">
        <v>1</v>
      </c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U73" s="1">
        <f t="shared" si="4"/>
        <v>2</v>
      </c>
      <c r="AV73" s="7">
        <f t="shared" si="5"/>
        <v>526</v>
      </c>
    </row>
    <row r="74" spans="1:48" ht="85.15" customHeight="1" x14ac:dyDescent="0.25">
      <c r="A74" s="1">
        <v>2</v>
      </c>
      <c r="B74" s="1" t="s">
        <v>320</v>
      </c>
      <c r="H74" s="1" t="s">
        <v>333</v>
      </c>
      <c r="I74" s="1" t="s">
        <v>263</v>
      </c>
      <c r="J74" s="1" t="s">
        <v>213</v>
      </c>
      <c r="K74" s="5" t="s">
        <v>73</v>
      </c>
      <c r="L74" s="1" t="s">
        <v>322</v>
      </c>
      <c r="M74" s="1" t="s">
        <v>334</v>
      </c>
      <c r="N74" s="1" t="s">
        <v>335</v>
      </c>
      <c r="O74" s="1" t="s">
        <v>77</v>
      </c>
      <c r="P74" s="1" t="s">
        <v>51</v>
      </c>
      <c r="Q74" s="4"/>
      <c r="R74" s="4"/>
      <c r="S74" s="1">
        <v>1</v>
      </c>
      <c r="T74" s="1">
        <v>1</v>
      </c>
      <c r="U74" s="1">
        <v>1</v>
      </c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U74" s="1">
        <f t="shared" si="4"/>
        <v>3</v>
      </c>
      <c r="AV74" s="7">
        <f t="shared" si="5"/>
        <v>789</v>
      </c>
    </row>
    <row r="75" spans="1:48" ht="85.15" customHeight="1" x14ac:dyDescent="0.25">
      <c r="A75" s="1">
        <v>2</v>
      </c>
      <c r="B75" s="1" t="s">
        <v>320</v>
      </c>
      <c r="H75" s="1" t="s">
        <v>336</v>
      </c>
      <c r="I75" s="1" t="s">
        <v>282</v>
      </c>
      <c r="J75" s="1" t="s">
        <v>283</v>
      </c>
      <c r="K75" s="5" t="s">
        <v>73</v>
      </c>
      <c r="L75" s="1" t="s">
        <v>322</v>
      </c>
      <c r="M75" s="1" t="s">
        <v>337</v>
      </c>
      <c r="N75" s="1" t="s">
        <v>243</v>
      </c>
      <c r="O75" s="1" t="s">
        <v>77</v>
      </c>
      <c r="P75" s="1" t="s">
        <v>51</v>
      </c>
      <c r="Q75" s="4"/>
      <c r="R75" s="4"/>
      <c r="S75" s="4"/>
      <c r="T75" s="4"/>
      <c r="U75" s="1">
        <v>1</v>
      </c>
      <c r="V75" s="1">
        <v>1</v>
      </c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U75" s="1">
        <f t="shared" si="4"/>
        <v>2</v>
      </c>
      <c r="AV75" s="7">
        <f t="shared" si="5"/>
        <v>558</v>
      </c>
    </row>
    <row r="76" spans="1:48" ht="85.15" customHeight="1" x14ac:dyDescent="0.25">
      <c r="A76" s="1">
        <v>2</v>
      </c>
      <c r="B76" s="1" t="s">
        <v>320</v>
      </c>
      <c r="H76" s="1" t="s">
        <v>338</v>
      </c>
      <c r="I76" s="1" t="s">
        <v>263</v>
      </c>
      <c r="J76" s="1" t="s">
        <v>213</v>
      </c>
      <c r="K76" s="5" t="s">
        <v>73</v>
      </c>
      <c r="L76" s="1" t="s">
        <v>322</v>
      </c>
      <c r="M76" s="1" t="s">
        <v>339</v>
      </c>
      <c r="N76" s="1" t="s">
        <v>275</v>
      </c>
      <c r="O76" s="1" t="s">
        <v>77</v>
      </c>
      <c r="P76" s="1" t="s">
        <v>51</v>
      </c>
      <c r="Q76" s="4"/>
      <c r="R76" s="4"/>
      <c r="S76" s="4"/>
      <c r="T76" s="1">
        <v>1</v>
      </c>
      <c r="U76" s="1">
        <v>1</v>
      </c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U76" s="1">
        <f t="shared" si="4"/>
        <v>2</v>
      </c>
      <c r="AV76" s="7">
        <f t="shared" si="5"/>
        <v>526</v>
      </c>
    </row>
    <row r="77" spans="1:48" ht="85.15" customHeight="1" x14ac:dyDescent="0.25">
      <c r="A77" s="1">
        <v>2</v>
      </c>
      <c r="B77" s="1" t="s">
        <v>320</v>
      </c>
      <c r="H77" s="1" t="s">
        <v>340</v>
      </c>
      <c r="I77" s="1" t="s">
        <v>298</v>
      </c>
      <c r="J77" s="1" t="s">
        <v>299</v>
      </c>
      <c r="K77" s="5" t="s">
        <v>73</v>
      </c>
      <c r="L77" s="1" t="s">
        <v>322</v>
      </c>
      <c r="M77" s="1" t="s">
        <v>341</v>
      </c>
      <c r="N77" s="1" t="s">
        <v>89</v>
      </c>
      <c r="O77" s="1" t="s">
        <v>77</v>
      </c>
      <c r="P77" s="1" t="s">
        <v>51</v>
      </c>
      <c r="Q77" s="4"/>
      <c r="R77" s="4"/>
      <c r="S77" s="4"/>
      <c r="T77" s="4"/>
      <c r="U77" s="1">
        <v>1</v>
      </c>
      <c r="V77" s="4"/>
      <c r="W77" s="1">
        <v>1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U77" s="1">
        <f t="shared" si="4"/>
        <v>2</v>
      </c>
      <c r="AV77" s="7">
        <f t="shared" si="5"/>
        <v>476</v>
      </c>
    </row>
    <row r="78" spans="1:48" ht="85.15" customHeight="1" x14ac:dyDescent="0.25">
      <c r="A78" s="1">
        <v>2</v>
      </c>
      <c r="B78" s="1" t="s">
        <v>342</v>
      </c>
      <c r="H78" s="1" t="s">
        <v>343</v>
      </c>
      <c r="I78" s="1" t="s">
        <v>282</v>
      </c>
      <c r="J78" s="1" t="s">
        <v>283</v>
      </c>
      <c r="K78" s="5" t="s">
        <v>73</v>
      </c>
      <c r="L78" s="1" t="s">
        <v>344</v>
      </c>
      <c r="M78" s="1" t="s">
        <v>345</v>
      </c>
      <c r="N78" s="1" t="s">
        <v>89</v>
      </c>
      <c r="O78" s="1" t="s">
        <v>77</v>
      </c>
      <c r="P78" s="1" t="s">
        <v>6</v>
      </c>
      <c r="Q78" s="4"/>
      <c r="R78" s="4"/>
      <c r="S78" s="4"/>
      <c r="T78" s="1">
        <v>2</v>
      </c>
      <c r="U78" s="1">
        <v>1</v>
      </c>
      <c r="V78" s="1">
        <v>2</v>
      </c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U78" s="1">
        <f t="shared" si="4"/>
        <v>5</v>
      </c>
      <c r="AV78" s="7">
        <f t="shared" si="5"/>
        <v>1395</v>
      </c>
    </row>
    <row r="79" spans="1:48" ht="85.15" customHeight="1" x14ac:dyDescent="0.25">
      <c r="A79" s="1">
        <v>2</v>
      </c>
      <c r="B79" s="1" t="s">
        <v>342</v>
      </c>
      <c r="H79" s="1" t="s">
        <v>346</v>
      </c>
      <c r="I79" s="1" t="s">
        <v>282</v>
      </c>
      <c r="J79" s="1" t="s">
        <v>283</v>
      </c>
      <c r="K79" s="5" t="s">
        <v>73</v>
      </c>
      <c r="L79" s="1" t="s">
        <v>344</v>
      </c>
      <c r="M79" s="1" t="s">
        <v>347</v>
      </c>
      <c r="N79" s="1" t="s">
        <v>348</v>
      </c>
      <c r="O79" s="1" t="s">
        <v>77</v>
      </c>
      <c r="P79" s="1" t="s">
        <v>6</v>
      </c>
      <c r="Q79" s="4"/>
      <c r="R79" s="4"/>
      <c r="S79" s="4"/>
      <c r="T79" s="1">
        <v>1</v>
      </c>
      <c r="U79" s="1">
        <v>2</v>
      </c>
      <c r="V79" s="1">
        <v>1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U79" s="1">
        <f t="shared" si="4"/>
        <v>4</v>
      </c>
      <c r="AV79" s="7">
        <f t="shared" si="5"/>
        <v>1116</v>
      </c>
    </row>
    <row r="80" spans="1:48" ht="85.15" customHeight="1" x14ac:dyDescent="0.25">
      <c r="A80" s="1">
        <v>2</v>
      </c>
      <c r="B80" s="1" t="s">
        <v>349</v>
      </c>
      <c r="H80" s="1" t="s">
        <v>350</v>
      </c>
      <c r="I80" s="1" t="s">
        <v>351</v>
      </c>
      <c r="J80" s="1" t="s">
        <v>352</v>
      </c>
      <c r="K80" s="5" t="s">
        <v>73</v>
      </c>
      <c r="L80" s="1" t="s">
        <v>353</v>
      </c>
      <c r="M80" s="1" t="s">
        <v>354</v>
      </c>
      <c r="N80" s="1" t="s">
        <v>89</v>
      </c>
      <c r="O80" s="1" t="s">
        <v>77</v>
      </c>
      <c r="P80" s="1" t="s">
        <v>50</v>
      </c>
      <c r="Q80" s="1">
        <v>3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U80" s="1">
        <f t="shared" si="4"/>
        <v>3</v>
      </c>
      <c r="AV80" s="7">
        <f t="shared" si="5"/>
        <v>498</v>
      </c>
    </row>
    <row r="81" spans="1:48" ht="85.15" customHeight="1" x14ac:dyDescent="0.25">
      <c r="A81" s="1">
        <v>2</v>
      </c>
      <c r="B81" s="1" t="s">
        <v>349</v>
      </c>
      <c r="H81" s="1" t="s">
        <v>355</v>
      </c>
      <c r="I81" s="1" t="s">
        <v>356</v>
      </c>
      <c r="J81" s="1" t="s">
        <v>352</v>
      </c>
      <c r="K81" s="5" t="s">
        <v>73</v>
      </c>
      <c r="L81" s="1" t="s">
        <v>171</v>
      </c>
      <c r="M81" s="1" t="s">
        <v>357</v>
      </c>
      <c r="N81" s="1" t="s">
        <v>358</v>
      </c>
      <c r="O81" s="1" t="s">
        <v>77</v>
      </c>
      <c r="P81" s="1" t="s">
        <v>50</v>
      </c>
      <c r="Q81" s="1">
        <v>10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U81" s="1">
        <f t="shared" si="4"/>
        <v>10</v>
      </c>
      <c r="AV81" s="7">
        <f t="shared" si="5"/>
        <v>1750</v>
      </c>
    </row>
    <row r="82" spans="1:48" ht="85.15" customHeight="1" x14ac:dyDescent="0.25">
      <c r="A82" s="1">
        <v>2</v>
      </c>
      <c r="B82" s="1" t="s">
        <v>359</v>
      </c>
      <c r="H82" s="1" t="s">
        <v>360</v>
      </c>
      <c r="I82" s="1" t="s">
        <v>361</v>
      </c>
      <c r="J82" s="1" t="s">
        <v>362</v>
      </c>
      <c r="K82" s="5" t="s">
        <v>73</v>
      </c>
      <c r="L82" s="1" t="s">
        <v>363</v>
      </c>
      <c r="M82" s="1" t="s">
        <v>364</v>
      </c>
      <c r="N82" s="1" t="s">
        <v>89</v>
      </c>
      <c r="O82" s="1" t="s">
        <v>77</v>
      </c>
      <c r="P82" s="1" t="s">
        <v>41</v>
      </c>
      <c r="Q82" s="4"/>
      <c r="R82" s="4"/>
      <c r="S82" s="4"/>
      <c r="T82" s="4"/>
      <c r="U82" s="1">
        <v>1</v>
      </c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U82" s="1">
        <f t="shared" si="4"/>
        <v>1</v>
      </c>
      <c r="AV82" s="7">
        <f t="shared" si="5"/>
        <v>208</v>
      </c>
    </row>
    <row r="83" spans="1:48" ht="85.15" customHeight="1" x14ac:dyDescent="0.25">
      <c r="A83" s="1">
        <v>2</v>
      </c>
      <c r="B83" s="1" t="s">
        <v>365</v>
      </c>
      <c r="H83" s="1" t="s">
        <v>366</v>
      </c>
      <c r="I83" s="1" t="s">
        <v>367</v>
      </c>
      <c r="J83" s="1" t="s">
        <v>368</v>
      </c>
      <c r="K83" s="5" t="s">
        <v>73</v>
      </c>
      <c r="L83" s="1" t="s">
        <v>369</v>
      </c>
      <c r="M83" s="1" t="s">
        <v>370</v>
      </c>
      <c r="N83" s="1" t="s">
        <v>371</v>
      </c>
      <c r="O83" s="1" t="s">
        <v>77</v>
      </c>
      <c r="P83" s="1" t="s">
        <v>41</v>
      </c>
      <c r="Q83" s="4"/>
      <c r="R83" s="4"/>
      <c r="S83" s="4"/>
      <c r="T83" s="4"/>
      <c r="U83" s="4"/>
      <c r="V83" s="4"/>
      <c r="W83" s="4"/>
      <c r="X83" s="4"/>
      <c r="Y83" s="1">
        <v>1</v>
      </c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U83" s="1">
        <f t="shared" si="4"/>
        <v>1</v>
      </c>
      <c r="AV83" s="7">
        <f t="shared" si="5"/>
        <v>190</v>
      </c>
    </row>
    <row r="84" spans="1:48" ht="85.15" customHeight="1" x14ac:dyDescent="0.25">
      <c r="A84" s="1">
        <v>2</v>
      </c>
      <c r="B84" s="1" t="s">
        <v>365</v>
      </c>
      <c r="H84" s="1" t="s">
        <v>372</v>
      </c>
      <c r="I84" s="1" t="s">
        <v>373</v>
      </c>
      <c r="J84" s="1" t="s">
        <v>374</v>
      </c>
      <c r="K84" s="5" t="s">
        <v>73</v>
      </c>
      <c r="L84" s="1" t="s">
        <v>369</v>
      </c>
      <c r="M84" s="1" t="s">
        <v>375</v>
      </c>
      <c r="N84" s="1" t="s">
        <v>376</v>
      </c>
      <c r="O84" s="1" t="s">
        <v>77</v>
      </c>
      <c r="P84" s="1" t="s">
        <v>41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1">
        <v>1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U84" s="1">
        <f t="shared" si="4"/>
        <v>1</v>
      </c>
      <c r="AV84" s="7">
        <f t="shared" si="5"/>
        <v>232</v>
      </c>
    </row>
    <row r="85" spans="1:48" ht="85.15" customHeight="1" x14ac:dyDescent="0.25">
      <c r="A85" s="1">
        <v>2</v>
      </c>
      <c r="B85" s="1" t="s">
        <v>365</v>
      </c>
      <c r="H85" s="1" t="s">
        <v>377</v>
      </c>
      <c r="I85" s="1" t="s">
        <v>373</v>
      </c>
      <c r="J85" s="1" t="s">
        <v>374</v>
      </c>
      <c r="K85" s="5" t="s">
        <v>73</v>
      </c>
      <c r="L85" s="1" t="s">
        <v>369</v>
      </c>
      <c r="M85" s="1" t="s">
        <v>378</v>
      </c>
      <c r="N85" s="1" t="s">
        <v>379</v>
      </c>
      <c r="O85" s="1" t="s">
        <v>77</v>
      </c>
      <c r="P85" s="1" t="s">
        <v>41</v>
      </c>
      <c r="Q85" s="4"/>
      <c r="R85" s="4"/>
      <c r="S85" s="4"/>
      <c r="T85" s="4"/>
      <c r="U85" s="1">
        <v>1</v>
      </c>
      <c r="V85" s="4"/>
      <c r="W85" s="1">
        <v>1</v>
      </c>
      <c r="X85" s="4"/>
      <c r="Y85" s="1">
        <v>1</v>
      </c>
      <c r="Z85" s="4"/>
      <c r="AA85" s="1">
        <v>1</v>
      </c>
      <c r="AB85" s="4"/>
      <c r="AC85" s="1">
        <v>1</v>
      </c>
      <c r="AD85" s="4"/>
      <c r="AE85" s="1">
        <v>1</v>
      </c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U85" s="1">
        <f t="shared" si="4"/>
        <v>6</v>
      </c>
      <c r="AV85" s="7">
        <f t="shared" si="5"/>
        <v>1392</v>
      </c>
    </row>
    <row r="86" spans="1:48" ht="85.15" customHeight="1" x14ac:dyDescent="0.25">
      <c r="A86" s="1">
        <v>2</v>
      </c>
      <c r="B86" s="1" t="s">
        <v>365</v>
      </c>
      <c r="H86" s="1" t="s">
        <v>380</v>
      </c>
      <c r="I86" s="1" t="s">
        <v>259</v>
      </c>
      <c r="J86" s="1" t="s">
        <v>190</v>
      </c>
      <c r="K86" s="5" t="s">
        <v>73</v>
      </c>
      <c r="L86" s="1" t="s">
        <v>369</v>
      </c>
      <c r="M86" s="1" t="s">
        <v>381</v>
      </c>
      <c r="N86" s="1" t="s">
        <v>335</v>
      </c>
      <c r="O86" s="1" t="s">
        <v>77</v>
      </c>
      <c r="P86" s="1" t="s">
        <v>41</v>
      </c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1">
        <v>1</v>
      </c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U86" s="1">
        <f t="shared" si="4"/>
        <v>1</v>
      </c>
      <c r="AV86" s="7">
        <f t="shared" si="5"/>
        <v>250</v>
      </c>
    </row>
    <row r="87" spans="1:48" ht="85.15" customHeight="1" x14ac:dyDescent="0.25">
      <c r="A87" s="1">
        <v>2</v>
      </c>
      <c r="B87" s="1" t="s">
        <v>365</v>
      </c>
      <c r="H87" s="1" t="s">
        <v>382</v>
      </c>
      <c r="I87" s="1" t="s">
        <v>373</v>
      </c>
      <c r="J87" s="1" t="s">
        <v>374</v>
      </c>
      <c r="K87" s="5" t="s">
        <v>73</v>
      </c>
      <c r="L87" s="1" t="s">
        <v>369</v>
      </c>
      <c r="M87" s="1" t="s">
        <v>383</v>
      </c>
      <c r="N87" s="1" t="s">
        <v>376</v>
      </c>
      <c r="O87" s="1" t="s">
        <v>77</v>
      </c>
      <c r="P87" s="1" t="s">
        <v>41</v>
      </c>
      <c r="Q87" s="4"/>
      <c r="R87" s="4"/>
      <c r="S87" s="4"/>
      <c r="T87" s="4"/>
      <c r="U87" s="1">
        <v>2</v>
      </c>
      <c r="V87" s="4"/>
      <c r="W87" s="1">
        <v>2</v>
      </c>
      <c r="X87" s="4"/>
      <c r="Y87" s="1">
        <v>2</v>
      </c>
      <c r="Z87" s="4"/>
      <c r="AA87" s="1">
        <v>2</v>
      </c>
      <c r="AB87" s="4"/>
      <c r="AC87" s="1">
        <v>2</v>
      </c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U87" s="1">
        <f t="shared" si="4"/>
        <v>10</v>
      </c>
      <c r="AV87" s="7">
        <f t="shared" si="5"/>
        <v>2320</v>
      </c>
    </row>
    <row r="88" spans="1:48" ht="85.15" customHeight="1" x14ac:dyDescent="0.25">
      <c r="A88" s="1">
        <v>2</v>
      </c>
      <c r="B88" s="1" t="s">
        <v>365</v>
      </c>
      <c r="H88" s="1" t="s">
        <v>384</v>
      </c>
      <c r="I88" s="1" t="s">
        <v>373</v>
      </c>
      <c r="J88" s="1" t="s">
        <v>374</v>
      </c>
      <c r="K88" s="5" t="s">
        <v>73</v>
      </c>
      <c r="L88" s="1" t="s">
        <v>369</v>
      </c>
      <c r="M88" s="1" t="s">
        <v>385</v>
      </c>
      <c r="N88" s="1" t="s">
        <v>386</v>
      </c>
      <c r="O88" s="1" t="s">
        <v>77</v>
      </c>
      <c r="P88" s="1" t="s">
        <v>41</v>
      </c>
      <c r="Q88" s="4"/>
      <c r="R88" s="4"/>
      <c r="S88" s="4"/>
      <c r="T88" s="4"/>
      <c r="U88" s="1">
        <v>1</v>
      </c>
      <c r="V88" s="4"/>
      <c r="W88" s="1">
        <v>2</v>
      </c>
      <c r="X88" s="4"/>
      <c r="Y88" s="4"/>
      <c r="Z88" s="4"/>
      <c r="AA88" s="1">
        <v>2</v>
      </c>
      <c r="AB88" s="4"/>
      <c r="AC88" s="1">
        <v>1</v>
      </c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U88" s="1">
        <f t="shared" si="4"/>
        <v>6</v>
      </c>
      <c r="AV88" s="7">
        <f t="shared" si="5"/>
        <v>1392</v>
      </c>
    </row>
    <row r="89" spans="1:48" ht="85.15" customHeight="1" x14ac:dyDescent="0.25">
      <c r="A89" s="1">
        <v>2</v>
      </c>
      <c r="B89" s="1" t="s">
        <v>365</v>
      </c>
      <c r="H89" s="1" t="s">
        <v>387</v>
      </c>
      <c r="I89" s="1" t="s">
        <v>373</v>
      </c>
      <c r="J89" s="1" t="s">
        <v>374</v>
      </c>
      <c r="K89" s="5" t="s">
        <v>73</v>
      </c>
      <c r="L89" s="1" t="s">
        <v>369</v>
      </c>
      <c r="M89" s="1" t="s">
        <v>388</v>
      </c>
      <c r="N89" s="1" t="s">
        <v>389</v>
      </c>
      <c r="O89" s="1" t="s">
        <v>77</v>
      </c>
      <c r="P89" s="1" t="s">
        <v>41</v>
      </c>
      <c r="Q89" s="4"/>
      <c r="R89" s="4"/>
      <c r="S89" s="4"/>
      <c r="T89" s="4"/>
      <c r="U89" s="1">
        <v>1</v>
      </c>
      <c r="V89" s="4"/>
      <c r="W89" s="1">
        <v>2</v>
      </c>
      <c r="X89" s="4"/>
      <c r="Y89" s="1">
        <v>3</v>
      </c>
      <c r="Z89" s="4"/>
      <c r="AA89" s="1">
        <v>2</v>
      </c>
      <c r="AB89" s="4"/>
      <c r="AC89" s="1">
        <v>1</v>
      </c>
      <c r="AD89" s="4"/>
      <c r="AE89" s="1">
        <v>1</v>
      </c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U89" s="1">
        <f t="shared" si="4"/>
        <v>10</v>
      </c>
      <c r="AV89" s="7">
        <f t="shared" si="5"/>
        <v>2320</v>
      </c>
    </row>
    <row r="90" spans="1:48" ht="85.15" customHeight="1" x14ac:dyDescent="0.25">
      <c r="A90" s="1">
        <v>2</v>
      </c>
      <c r="B90" s="1" t="s">
        <v>365</v>
      </c>
      <c r="H90" s="1" t="s">
        <v>390</v>
      </c>
      <c r="I90" s="1" t="s">
        <v>361</v>
      </c>
      <c r="J90" s="1" t="s">
        <v>362</v>
      </c>
      <c r="K90" s="5" t="s">
        <v>73</v>
      </c>
      <c r="L90" s="1" t="s">
        <v>369</v>
      </c>
      <c r="M90" s="1" t="s">
        <v>391</v>
      </c>
      <c r="N90" s="1" t="s">
        <v>392</v>
      </c>
      <c r="O90" s="1" t="s">
        <v>77</v>
      </c>
      <c r="P90" s="1" t="s">
        <v>41</v>
      </c>
      <c r="Q90" s="4"/>
      <c r="R90" s="4"/>
      <c r="S90" s="4"/>
      <c r="T90" s="4"/>
      <c r="U90" s="1">
        <v>1</v>
      </c>
      <c r="V90" s="4"/>
      <c r="W90" s="1">
        <v>2</v>
      </c>
      <c r="X90" s="4"/>
      <c r="Y90" s="1">
        <v>3</v>
      </c>
      <c r="Z90" s="4"/>
      <c r="AA90" s="1">
        <v>2</v>
      </c>
      <c r="AB90" s="4"/>
      <c r="AC90" s="1">
        <v>1</v>
      </c>
      <c r="AD90" s="4"/>
      <c r="AE90" s="1">
        <v>1</v>
      </c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U90" s="1">
        <f t="shared" si="4"/>
        <v>10</v>
      </c>
      <c r="AV90" s="7">
        <f t="shared" si="5"/>
        <v>2080</v>
      </c>
    </row>
    <row r="91" spans="1:48" ht="85.15" customHeight="1" x14ac:dyDescent="0.25">
      <c r="A91" s="1">
        <v>2</v>
      </c>
      <c r="B91" s="1" t="s">
        <v>365</v>
      </c>
      <c r="H91" s="1" t="s">
        <v>393</v>
      </c>
      <c r="I91" s="1" t="s">
        <v>394</v>
      </c>
      <c r="J91" s="1" t="s">
        <v>395</v>
      </c>
      <c r="K91" s="5" t="s">
        <v>73</v>
      </c>
      <c r="L91" s="1" t="s">
        <v>369</v>
      </c>
      <c r="M91" s="1" t="s">
        <v>396</v>
      </c>
      <c r="N91" s="1" t="s">
        <v>397</v>
      </c>
      <c r="O91" s="1" t="s">
        <v>77</v>
      </c>
      <c r="P91" s="1" t="s">
        <v>41</v>
      </c>
      <c r="Q91" s="4"/>
      <c r="R91" s="4"/>
      <c r="S91" s="4"/>
      <c r="T91" s="4"/>
      <c r="U91" s="1">
        <v>2</v>
      </c>
      <c r="V91" s="4"/>
      <c r="W91" s="1">
        <v>2</v>
      </c>
      <c r="X91" s="4"/>
      <c r="Y91" s="1">
        <v>2</v>
      </c>
      <c r="Z91" s="4"/>
      <c r="AA91" s="1">
        <v>1</v>
      </c>
      <c r="AB91" s="4"/>
      <c r="AC91" s="1">
        <v>2</v>
      </c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U91" s="1">
        <f t="shared" si="4"/>
        <v>9</v>
      </c>
      <c r="AV91" s="7">
        <f t="shared" si="5"/>
        <v>2178</v>
      </c>
    </row>
    <row r="92" spans="1:48" ht="85.15" customHeight="1" x14ac:dyDescent="0.25">
      <c r="A92" s="1">
        <v>2</v>
      </c>
      <c r="B92" s="1" t="s">
        <v>398</v>
      </c>
      <c r="H92" s="1" t="s">
        <v>399</v>
      </c>
      <c r="I92" s="1" t="s">
        <v>158</v>
      </c>
      <c r="J92" s="1" t="s">
        <v>159</v>
      </c>
      <c r="K92" s="5" t="s">
        <v>73</v>
      </c>
      <c r="L92" s="1" t="s">
        <v>400</v>
      </c>
      <c r="M92" s="1" t="s">
        <v>401</v>
      </c>
      <c r="N92" s="1" t="s">
        <v>89</v>
      </c>
      <c r="O92" s="1" t="s">
        <v>77</v>
      </c>
      <c r="P92" s="1" t="s">
        <v>41</v>
      </c>
      <c r="Q92" s="4"/>
      <c r="R92" s="4"/>
      <c r="S92" s="4"/>
      <c r="T92" s="4"/>
      <c r="U92" s="1">
        <v>1</v>
      </c>
      <c r="V92" s="4"/>
      <c r="W92" s="4"/>
      <c r="X92" s="4"/>
      <c r="Y92" s="4"/>
      <c r="Z92" s="4"/>
      <c r="AA92" s="4"/>
      <c r="AB92" s="4"/>
      <c r="AC92" s="1">
        <v>1</v>
      </c>
      <c r="AD92" s="4"/>
      <c r="AE92" s="1">
        <v>1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U92" s="1">
        <f t="shared" si="4"/>
        <v>3</v>
      </c>
      <c r="AV92" s="7">
        <f t="shared" si="5"/>
        <v>1131</v>
      </c>
    </row>
    <row r="93" spans="1:48" ht="85.15" customHeight="1" x14ac:dyDescent="0.25">
      <c r="A93" s="1">
        <v>2</v>
      </c>
      <c r="B93" s="1" t="s">
        <v>398</v>
      </c>
      <c r="H93" s="1" t="s">
        <v>402</v>
      </c>
      <c r="I93" s="1" t="s">
        <v>317</v>
      </c>
      <c r="J93" s="1" t="s">
        <v>230</v>
      </c>
      <c r="K93" s="5" t="s">
        <v>73</v>
      </c>
      <c r="L93" s="1" t="s">
        <v>400</v>
      </c>
      <c r="M93" s="1" t="s">
        <v>403</v>
      </c>
      <c r="N93" s="1" t="s">
        <v>89</v>
      </c>
      <c r="O93" s="1" t="s">
        <v>77</v>
      </c>
      <c r="P93" s="1" t="s">
        <v>41</v>
      </c>
      <c r="Q93" s="4"/>
      <c r="R93" s="4"/>
      <c r="S93" s="4"/>
      <c r="T93" s="4"/>
      <c r="U93" s="1">
        <v>1</v>
      </c>
      <c r="V93" s="4"/>
      <c r="W93" s="1">
        <v>1</v>
      </c>
      <c r="X93" s="4"/>
      <c r="Y93" s="1">
        <v>1</v>
      </c>
      <c r="Z93" s="4"/>
      <c r="AA93" s="1">
        <v>1</v>
      </c>
      <c r="AB93" s="4"/>
      <c r="AC93" s="1">
        <v>1</v>
      </c>
      <c r="AD93" s="4"/>
      <c r="AE93" s="1">
        <v>1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U93" s="1">
        <f t="shared" si="4"/>
        <v>6</v>
      </c>
      <c r="AV93" s="7">
        <f t="shared" si="5"/>
        <v>1758</v>
      </c>
    </row>
    <row r="94" spans="1:48" ht="85.15" customHeight="1" x14ac:dyDescent="0.25">
      <c r="A94" s="1">
        <v>2</v>
      </c>
      <c r="B94" s="1" t="s">
        <v>404</v>
      </c>
      <c r="H94" s="1" t="s">
        <v>405</v>
      </c>
      <c r="I94" s="1" t="s">
        <v>406</v>
      </c>
      <c r="J94" s="1" t="s">
        <v>407</v>
      </c>
      <c r="K94" s="5" t="s">
        <v>73</v>
      </c>
      <c r="L94" s="1" t="s">
        <v>408</v>
      </c>
      <c r="M94" s="1" t="s">
        <v>409</v>
      </c>
      <c r="N94" s="1" t="s">
        <v>76</v>
      </c>
      <c r="O94" s="1" t="s">
        <v>77</v>
      </c>
      <c r="P94" s="1" t="s">
        <v>51</v>
      </c>
      <c r="Q94" s="4"/>
      <c r="R94" s="4"/>
      <c r="S94" s="1">
        <v>4</v>
      </c>
      <c r="T94" s="4"/>
      <c r="U94" s="1">
        <v>1</v>
      </c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U94" s="1">
        <f t="shared" si="4"/>
        <v>5</v>
      </c>
      <c r="AV94" s="7">
        <f t="shared" si="5"/>
        <v>455</v>
      </c>
    </row>
    <row r="95" spans="1:48" ht="85.15" customHeight="1" x14ac:dyDescent="0.25">
      <c r="A95" s="1">
        <v>2</v>
      </c>
      <c r="B95" s="1" t="s">
        <v>404</v>
      </c>
      <c r="H95" s="1" t="s">
        <v>411</v>
      </c>
      <c r="I95" s="1" t="s">
        <v>406</v>
      </c>
      <c r="J95" s="1" t="s">
        <v>407</v>
      </c>
      <c r="K95" s="5" t="s">
        <v>73</v>
      </c>
      <c r="L95" s="1" t="s">
        <v>408</v>
      </c>
      <c r="M95" s="1" t="s">
        <v>412</v>
      </c>
      <c r="N95" s="1" t="s">
        <v>413</v>
      </c>
      <c r="O95" s="1" t="s">
        <v>77</v>
      </c>
      <c r="P95" s="1" t="s">
        <v>51</v>
      </c>
      <c r="Q95" s="4"/>
      <c r="R95" s="4"/>
      <c r="S95" s="1">
        <v>4</v>
      </c>
      <c r="T95" s="1">
        <v>1</v>
      </c>
      <c r="U95" s="1">
        <v>3</v>
      </c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U95" s="1">
        <f t="shared" si="4"/>
        <v>8</v>
      </c>
      <c r="AV95" s="7">
        <f t="shared" si="5"/>
        <v>728</v>
      </c>
    </row>
    <row r="96" spans="1:48" ht="85.15" customHeight="1" x14ac:dyDescent="0.25">
      <c r="A96" s="1">
        <v>2</v>
      </c>
      <c r="B96" s="1" t="s">
        <v>404</v>
      </c>
      <c r="H96" s="1" t="s">
        <v>414</v>
      </c>
      <c r="I96" s="1" t="s">
        <v>415</v>
      </c>
      <c r="J96" s="1" t="s">
        <v>259</v>
      </c>
      <c r="K96" s="5" t="s">
        <v>73</v>
      </c>
      <c r="L96" s="1" t="s">
        <v>410</v>
      </c>
      <c r="M96" s="1" t="s">
        <v>416</v>
      </c>
      <c r="N96" s="1" t="s">
        <v>89</v>
      </c>
      <c r="O96" s="1" t="s">
        <v>77</v>
      </c>
      <c r="P96" s="1" t="s">
        <v>51</v>
      </c>
      <c r="Q96" s="4"/>
      <c r="R96" s="4"/>
      <c r="S96" s="4"/>
      <c r="T96" s="1">
        <v>5</v>
      </c>
      <c r="U96" s="1">
        <v>5</v>
      </c>
      <c r="V96" s="1">
        <v>5</v>
      </c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U96" s="1">
        <f t="shared" si="4"/>
        <v>15</v>
      </c>
      <c r="AV96" s="7">
        <f t="shared" si="5"/>
        <v>1515</v>
      </c>
    </row>
    <row r="97" spans="1:48" ht="85.15" customHeight="1" x14ac:dyDescent="0.25">
      <c r="A97" s="1">
        <v>2</v>
      </c>
      <c r="B97" s="1" t="s">
        <v>404</v>
      </c>
      <c r="H97" s="1" t="s">
        <v>417</v>
      </c>
      <c r="I97" s="1" t="s">
        <v>415</v>
      </c>
      <c r="J97" s="1" t="s">
        <v>259</v>
      </c>
      <c r="K97" s="5" t="s">
        <v>73</v>
      </c>
      <c r="L97" s="1" t="s">
        <v>410</v>
      </c>
      <c r="M97" s="1" t="s">
        <v>418</v>
      </c>
      <c r="N97" s="1" t="s">
        <v>222</v>
      </c>
      <c r="O97" s="1" t="s">
        <v>77</v>
      </c>
      <c r="P97" s="1" t="s">
        <v>51</v>
      </c>
      <c r="Q97" s="4"/>
      <c r="R97" s="4"/>
      <c r="S97" s="4"/>
      <c r="T97" s="1">
        <v>4</v>
      </c>
      <c r="U97" s="1">
        <v>5</v>
      </c>
      <c r="V97" s="1">
        <v>4</v>
      </c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U97" s="1">
        <f t="shared" si="4"/>
        <v>13</v>
      </c>
      <c r="AV97" s="7">
        <f t="shared" si="5"/>
        <v>1313</v>
      </c>
    </row>
    <row r="98" spans="1:48" ht="85.15" customHeight="1" x14ac:dyDescent="0.25">
      <c r="A98" s="1">
        <v>2</v>
      </c>
      <c r="B98" s="1" t="s">
        <v>419</v>
      </c>
      <c r="H98" s="1" t="s">
        <v>420</v>
      </c>
      <c r="I98" s="1" t="s">
        <v>245</v>
      </c>
      <c r="J98" s="1" t="s">
        <v>246</v>
      </c>
      <c r="K98" s="5" t="s">
        <v>73</v>
      </c>
      <c r="L98" s="1" t="s">
        <v>294</v>
      </c>
      <c r="M98" s="1" t="s">
        <v>421</v>
      </c>
      <c r="N98" s="1" t="s">
        <v>89</v>
      </c>
      <c r="O98" s="1" t="s">
        <v>77</v>
      </c>
      <c r="P98" s="1" t="s">
        <v>6</v>
      </c>
      <c r="Q98" s="4"/>
      <c r="R98" s="4"/>
      <c r="S98" s="4"/>
      <c r="T98" s="1">
        <v>1</v>
      </c>
      <c r="U98" s="1">
        <v>1</v>
      </c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U98" s="1">
        <f t="shared" si="4"/>
        <v>2</v>
      </c>
      <c r="AV98" s="7">
        <f t="shared" si="5"/>
        <v>638</v>
      </c>
    </row>
    <row r="99" spans="1:48" ht="85.15" customHeight="1" x14ac:dyDescent="0.25">
      <c r="A99" s="1">
        <v>2</v>
      </c>
      <c r="B99" s="1" t="s">
        <v>419</v>
      </c>
      <c r="H99" s="1" t="s">
        <v>423</v>
      </c>
      <c r="I99" s="1" t="s">
        <v>277</v>
      </c>
      <c r="J99" s="1" t="s">
        <v>278</v>
      </c>
      <c r="K99" s="5" t="s">
        <v>73</v>
      </c>
      <c r="L99" s="1" t="s">
        <v>241</v>
      </c>
      <c r="M99" s="1" t="s">
        <v>424</v>
      </c>
      <c r="N99" s="1" t="s">
        <v>89</v>
      </c>
      <c r="O99" s="1" t="s">
        <v>77</v>
      </c>
      <c r="P99" s="1" t="s">
        <v>51</v>
      </c>
      <c r="Q99" s="4"/>
      <c r="R99" s="4"/>
      <c r="S99" s="4"/>
      <c r="T99" s="4"/>
      <c r="U99" s="1">
        <v>1</v>
      </c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U99" s="1">
        <f t="shared" si="4"/>
        <v>1</v>
      </c>
      <c r="AV99" s="7">
        <f t="shared" si="5"/>
        <v>561</v>
      </c>
    </row>
    <row r="100" spans="1:48" ht="85.15" customHeight="1" x14ac:dyDescent="0.25">
      <c r="A100" s="1">
        <v>2</v>
      </c>
      <c r="B100" s="1" t="s">
        <v>419</v>
      </c>
      <c r="H100" s="1" t="s">
        <v>425</v>
      </c>
      <c r="I100" s="1" t="s">
        <v>426</v>
      </c>
      <c r="J100" s="1" t="s">
        <v>374</v>
      </c>
      <c r="K100" s="5" t="s">
        <v>73</v>
      </c>
      <c r="L100" s="1" t="s">
        <v>422</v>
      </c>
      <c r="M100" s="1" t="s">
        <v>427</v>
      </c>
      <c r="N100" s="1" t="s">
        <v>428</v>
      </c>
      <c r="O100" s="1" t="s">
        <v>77</v>
      </c>
      <c r="P100" s="1" t="s">
        <v>51</v>
      </c>
      <c r="Q100" s="4"/>
      <c r="R100" s="4"/>
      <c r="S100" s="4"/>
      <c r="T100" s="4"/>
      <c r="U100" s="1">
        <v>1</v>
      </c>
      <c r="V100" s="1">
        <v>1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U100" s="1">
        <f t="shared" si="4"/>
        <v>2</v>
      </c>
      <c r="AV100" s="7">
        <f t="shared" si="5"/>
        <v>444</v>
      </c>
    </row>
    <row r="101" spans="1:48" ht="85.15" customHeight="1" x14ac:dyDescent="0.25">
      <c r="A101" s="1">
        <v>2</v>
      </c>
      <c r="B101" s="1" t="s">
        <v>419</v>
      </c>
      <c r="H101" s="1" t="s">
        <v>429</v>
      </c>
      <c r="I101" s="1" t="s">
        <v>271</v>
      </c>
      <c r="J101" s="1" t="s">
        <v>272</v>
      </c>
      <c r="K101" s="5" t="s">
        <v>73</v>
      </c>
      <c r="L101" s="1" t="s">
        <v>422</v>
      </c>
      <c r="M101" s="1" t="s">
        <v>430</v>
      </c>
      <c r="N101" s="1" t="s">
        <v>89</v>
      </c>
      <c r="O101" s="1" t="s">
        <v>77</v>
      </c>
      <c r="P101" s="1" t="s">
        <v>51</v>
      </c>
      <c r="Q101" s="4"/>
      <c r="R101" s="4"/>
      <c r="S101" s="4"/>
      <c r="T101" s="1">
        <v>1</v>
      </c>
      <c r="U101" s="1">
        <v>1</v>
      </c>
      <c r="V101" s="1">
        <v>1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U101" s="1">
        <f t="shared" si="4"/>
        <v>3</v>
      </c>
      <c r="AV101" s="7">
        <f t="shared" si="5"/>
        <v>1320</v>
      </c>
    </row>
    <row r="102" spans="1:48" ht="85.15" customHeight="1" x14ac:dyDescent="0.25">
      <c r="A102" s="1">
        <v>2</v>
      </c>
      <c r="B102" s="1" t="s">
        <v>419</v>
      </c>
      <c r="H102" s="1" t="s">
        <v>431</v>
      </c>
      <c r="I102" s="1" t="s">
        <v>282</v>
      </c>
      <c r="J102" s="1" t="s">
        <v>283</v>
      </c>
      <c r="K102" s="5" t="s">
        <v>73</v>
      </c>
      <c r="L102" s="1" t="s">
        <v>422</v>
      </c>
      <c r="M102" s="1" t="s">
        <v>432</v>
      </c>
      <c r="N102" s="1" t="s">
        <v>89</v>
      </c>
      <c r="O102" s="1" t="s">
        <v>77</v>
      </c>
      <c r="P102" s="1" t="s">
        <v>51</v>
      </c>
      <c r="Q102" s="4"/>
      <c r="R102" s="4"/>
      <c r="S102" s="4"/>
      <c r="T102" s="1">
        <v>1</v>
      </c>
      <c r="U102" s="1">
        <v>1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U102" s="1">
        <f t="shared" si="4"/>
        <v>2</v>
      </c>
      <c r="AV102" s="7">
        <f t="shared" si="5"/>
        <v>558</v>
      </c>
    </row>
    <row r="103" spans="1:48" ht="85.15" customHeight="1" x14ac:dyDescent="0.25">
      <c r="A103" s="1">
        <v>2</v>
      </c>
      <c r="B103" s="1" t="s">
        <v>433</v>
      </c>
      <c r="H103" s="1" t="s">
        <v>434</v>
      </c>
      <c r="I103" s="1" t="s">
        <v>86</v>
      </c>
      <c r="J103" s="1" t="s">
        <v>87</v>
      </c>
      <c r="K103" s="5" t="s">
        <v>73</v>
      </c>
      <c r="L103" s="1" t="s">
        <v>435</v>
      </c>
      <c r="M103" s="1" t="s">
        <v>436</v>
      </c>
      <c r="N103" s="1" t="s">
        <v>89</v>
      </c>
      <c r="O103" s="1" t="s">
        <v>77</v>
      </c>
      <c r="P103" s="1" t="s">
        <v>51</v>
      </c>
      <c r="Q103" s="4"/>
      <c r="R103" s="4"/>
      <c r="S103" s="4"/>
      <c r="T103" s="1">
        <v>1</v>
      </c>
      <c r="U103" s="1">
        <v>1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U103" s="1">
        <f t="shared" si="4"/>
        <v>2</v>
      </c>
      <c r="AV103" s="7">
        <f t="shared" si="5"/>
        <v>1042</v>
      </c>
    </row>
    <row r="105" spans="1:48" x14ac:dyDescent="0.25">
      <c r="AU105" s="3">
        <f>SUM(AU8:AU104)</f>
        <v>437</v>
      </c>
      <c r="AV105" s="8">
        <f>SUM(AV8:AV104)</f>
        <v>147696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InserisciTaglie">
          <controlPr defaultSize="0" autoLine="0" r:id="rId5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9</xdr:col>
                <xdr:colOff>390525</xdr:colOff>
                <xdr:row>1</xdr:row>
                <xdr:rowOff>104775</xdr:rowOff>
              </to>
            </anchor>
          </controlPr>
        </control>
      </mc:Choice>
      <mc:Fallback>
        <control shapeId="1029" r:id="rId4" name="InserisciTaglie"/>
      </mc:Fallback>
    </mc:AlternateContent>
    <mc:AlternateContent xmlns:mc="http://schemas.openxmlformats.org/markup-compatibility/2006">
      <mc:Choice Requires="x14">
        <control shapeId="1028" r:id="rId6" name="Ordinati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6" name="Ordinat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STELLA McCARTNEY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2023-10-17T09:41:19Z</dcterms:modified>
</cp:coreProperties>
</file>